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00DB3687-B871-4C6B-A757-A9F7093CCE79}" xr6:coauthVersionLast="47" xr6:coauthVersionMax="47" xr10:uidLastSave="{00000000-0000-0000-0000-000000000000}"/>
  <bookViews>
    <workbookView xWindow="-120" yWindow="-120" windowWidth="29040" windowHeight="15840" xr2:uid="{17589482-DC9F-4A26-A007-D34124B642A0}"/>
  </bookViews>
  <sheets>
    <sheet name="Hoja1" sheetId="1" r:id="rId1"/>
    <sheet name="Hoja2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  <c r="C103" i="2" l="1"/>
  <c r="C102" i="2"/>
</calcChain>
</file>

<file path=xl/sharedStrings.xml><?xml version="1.0" encoding="utf-8"?>
<sst xmlns="http://schemas.openxmlformats.org/spreadsheetml/2006/main" count="1192" uniqueCount="292">
  <si>
    <t>CONTPAQ i</t>
  </si>
  <si>
    <t xml:space="preserve">      NÓMINAS</t>
  </si>
  <si>
    <t>SISTEMA PARA DIF TEPATITLAN JALISCO</t>
  </si>
  <si>
    <t>Lista de Raya (forma tabular)</t>
  </si>
  <si>
    <t>Periodo 17 al 17 Quincenal del 01/09/2025 al 15/09/2025</t>
  </si>
  <si>
    <t>Reg Pat IMSS: 11111111111</t>
  </si>
  <si>
    <t xml:space="preserve">RFC: SDI -871121-9C6 </t>
  </si>
  <si>
    <t>Fecha: 15/Sep/2025</t>
  </si>
  <si>
    <t>Hora: 17:21:35:75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</si>
  <si>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</si>
  <si>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</si>
  <si>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</si>
  <si>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</si>
  <si>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</si>
  <si>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</si>
  <si>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</si>
  <si>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</si>
  <si>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</si>
  <si>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</si>
  <si>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</si>
  <si>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</si>
  <si>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</si>
  <si>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</si>
  <si>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</si>
  <si>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</si>
  <si>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</si>
  <si>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</si>
  <si>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</si>
  <si>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</si>
  <si>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</si>
  <si>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</si>
  <si>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</si>
  <si>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</si>
  <si>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</si>
  <si>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</si>
  <si>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</si>
  <si>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</si>
  <si>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</si>
  <si>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</si>
  <si>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</si>
  <si>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</si>
  <si>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</si>
  <si>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</si>
  <si>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</si>
  <si>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</si>
  <si>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</si>
  <si>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</si>
  <si>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</si>
  <si>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</si>
  <si>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</si>
  <si>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</si>
  <si>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</si>
  <si>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</si>
  <si>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</si>
  <si>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</si>
  <si>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</si>
  <si>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</si>
  <si>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</si>
  <si>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</si>
  <si>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</si>
  <si>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</si>
  <si>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</si>
  <si>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</si>
  <si>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</si>
  <si>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</si>
  <si>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</si>
  <si>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</si>
  <si>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</si>
  <si>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</si>
  <si>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</si>
  <si>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</si>
  <si>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</si>
  <si>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</si>
  <si>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</si>
  <si>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</si>
  <si>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</si>
  <si>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</si>
  <si>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</si>
  <si>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</si>
  <si>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</si>
  <si>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</si>
  <si>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</si>
  <si>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</si>
  <si>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</si>
  <si>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</si>
  <si>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</si>
  <si>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</si>
  <si>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</si>
  <si>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</si>
  <si>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</si>
  <si>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</si>
  <si>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</si>
  <si>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</si>
  <si>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</si>
  <si>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</si>
  <si>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</si>
  <si>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</si>
  <si>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</si>
  <si>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</si>
  <si>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</si>
  <si>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</si>
  <si>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</si>
  <si>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</si>
  <si>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</si>
  <si>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</si>
  <si>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</si>
  <si>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</si>
  <si>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</si>
  <si>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</si>
  <si>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</si>
  <si>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</si>
  <si>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</si>
  <si>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</si>
  <si>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</si>
  <si>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</si>
  <si>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</si>
  <si>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</si>
  <si>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</si>
  <si>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</si>
  <si>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</si>
  <si>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</si>
  <si>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</si>
  <si>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</si>
  <si>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</si>
  <si>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</si>
  <si>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</si>
  <si>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</si>
  <si>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</si>
  <si>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</si>
  <si>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</si>
  <si>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</si>
  <si>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</si>
  <si>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</si>
  <si>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</si>
  <si>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</si>
  <si>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</si>
  <si>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</si>
  <si>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</si>
  <si>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387</t>
  </si>
  <si>
    <t>GONZALEZ RUELAS FLOR RUBI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</si>
  <si>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</si>
  <si>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</si>
  <si>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</si>
  <si>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</si>
  <si>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</si>
  <si>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</si>
  <si>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</si>
  <si>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</si>
  <si>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</si>
  <si>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</si>
  <si>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</si>
  <si>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</si>
  <si>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</si>
  <si>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</si>
  <si>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</si>
  <si>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</si>
  <si>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</si>
  <si>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</si>
  <si>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380</t>
  </si>
  <si>
    <t>GOMEZ PEREZ EMMA ESMERALDA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</si>
  <si>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</si>
  <si>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</si>
  <si>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</si>
  <si>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</si>
  <si>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</si>
  <si>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</si>
  <si>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</si>
  <si>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</si>
  <si>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</si>
  <si>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</si>
  <si>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</si>
  <si>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</si>
  <si>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</si>
  <si>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</si>
  <si>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</si>
  <si>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</si>
  <si>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</si>
  <si>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</si>
  <si>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</si>
  <si>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</si>
  <si>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</si>
  <si>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</si>
  <si>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</si>
  <si>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</si>
  <si>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</si>
  <si>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</si>
  <si>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</si>
  <si>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</si>
  <si>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</si>
  <si>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</si>
  <si>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</si>
  <si>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</si>
  <si>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</si>
  <si>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</si>
  <si>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</si>
  <si>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</si>
  <si>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</si>
  <si>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</si>
  <si>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</si>
  <si>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</si>
  <si>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</si>
  <si>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</si>
  <si>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</si>
  <si>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</si>
  <si>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</si>
  <si>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</si>
  <si>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</si>
  <si>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</si>
  <si>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349</t>
  </si>
  <si>
    <t>TRUJILLO MEDINA MARIA GRISELDA</t>
  </si>
  <si>
    <t>379</t>
  </si>
  <si>
    <t>MARTINEZ MARTIN EVELYN CITLALI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</si>
  <si>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</si>
  <si>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</si>
  <si>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</si>
  <si>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</si>
  <si>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</si>
  <si>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</si>
  <si>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</si>
  <si>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</si>
  <si>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</si>
  <si>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</si>
  <si>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</si>
  <si>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</si>
  <si>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</si>
  <si>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</si>
  <si>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</si>
  <si>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</si>
  <si>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</si>
  <si>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</si>
  <si>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</si>
  <si>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</si>
  <si>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</si>
  <si>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</si>
  <si>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</si>
  <si>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</si>
  <si>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</si>
  <si>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</si>
  <si>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</si>
  <si>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</si>
  <si>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</si>
  <si>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</si>
  <si>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</si>
  <si>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</si>
  <si>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</si>
  <si>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</si>
  <si>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</si>
  <si>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</si>
  <si>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273</t>
  </si>
  <si>
    <t>NAVARRO GOMEZ ANA OLIVIA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</si>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</sst>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3E2D-B175-4FEF-A45C-98689809B5DC}">
  <dimension ref="A1:AI198"/>
  <sheetViews>
    <sheetView tabSelected="1" workbookViewId="0">
      <pane xSplit="2" ySplit="8" topLeftCell="X65" activePane="bottomRight" state="frozen"/>
      <selection pane="topRight" activeCell="C1" sqref="C1"/>
      <selection pane="bottomLeft" activeCell="A9" sqref="A9"/>
      <selection pane="bottomRight" activeCell="AB75" sqref="AB7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278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  <c r="Q3" s="1">
        <f>143+143.5+143.5</f>
        <v>430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-7.0000000000000007E-2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982.93</v>
      </c>
      <c r="AG14" s="1">
        <v>4395.2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-0.13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2680.73</v>
      </c>
      <c r="AG15" s="1">
        <v>2697.4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-0.18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996.63</v>
      </c>
      <c r="AG16" s="1">
        <v>4428.3999999999996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-0.06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1487.58</v>
      </c>
      <c r="AG17" s="1">
        <v>4809.2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4327.95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5471.75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-7.0000000000000007E-2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1524.15</v>
      </c>
      <c r="AG18" s="1">
        <v>3947.6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</v>
      </c>
      <c r="AG19" s="1">
        <v>5273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4327.95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5471.75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1010.55</v>
      </c>
      <c r="AG21" s="1">
        <v>4461.2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4929.5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965.4</v>
      </c>
      <c r="K22" s="1">
        <v>246.48</v>
      </c>
      <c r="L22" s="1">
        <v>0</v>
      </c>
      <c r="M22" s="1">
        <v>0</v>
      </c>
      <c r="N22" s="1">
        <v>0</v>
      </c>
      <c r="O22" s="1">
        <v>0</v>
      </c>
      <c r="P22" s="1">
        <v>6141.38</v>
      </c>
      <c r="Q22" s="1">
        <v>-234.38</v>
      </c>
      <c r="R22" s="1">
        <v>0</v>
      </c>
      <c r="S22" s="1">
        <v>379.87</v>
      </c>
      <c r="T22" s="1">
        <v>0</v>
      </c>
      <c r="U22" s="1">
        <v>145.49</v>
      </c>
      <c r="V22" s="1">
        <v>0</v>
      </c>
      <c r="W22" s="1">
        <v>0</v>
      </c>
      <c r="X22" s="1">
        <v>0</v>
      </c>
      <c r="Y22" s="1">
        <v>0.02</v>
      </c>
      <c r="Z22" s="1">
        <v>0</v>
      </c>
      <c r="AA22" s="1">
        <v>0</v>
      </c>
      <c r="AB22" s="1">
        <v>0</v>
      </c>
      <c r="AC22" s="1">
        <v>0</v>
      </c>
      <c r="AD22" s="1">
        <v>246.48</v>
      </c>
      <c r="AE22" s="1">
        <v>0</v>
      </c>
      <c r="AF22" s="1">
        <v>1222.3800000000001</v>
      </c>
      <c r="AG22" s="1">
        <v>4919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1010.55</v>
      </c>
      <c r="AG23" s="1">
        <v>4461.2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5077.5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965.4</v>
      </c>
      <c r="K24" s="1">
        <v>253.88</v>
      </c>
      <c r="L24" s="1">
        <v>0</v>
      </c>
      <c r="M24" s="1">
        <v>0</v>
      </c>
      <c r="N24" s="1">
        <v>0</v>
      </c>
      <c r="O24" s="1">
        <v>0</v>
      </c>
      <c r="P24" s="1">
        <v>6296.78</v>
      </c>
      <c r="Q24" s="1">
        <v>0</v>
      </c>
      <c r="R24" s="1">
        <v>0</v>
      </c>
      <c r="S24" s="1">
        <v>395.97</v>
      </c>
      <c r="T24" s="1">
        <v>0</v>
      </c>
      <c r="U24" s="1">
        <v>395.97</v>
      </c>
      <c r="V24" s="1">
        <v>0</v>
      </c>
      <c r="W24" s="1">
        <v>0</v>
      </c>
      <c r="X24" s="1">
        <v>0</v>
      </c>
      <c r="Y24" s="1">
        <v>-0.06</v>
      </c>
      <c r="Z24" s="1">
        <v>0</v>
      </c>
      <c r="AA24" s="1">
        <v>0</v>
      </c>
      <c r="AB24" s="1">
        <v>0</v>
      </c>
      <c r="AC24" s="1">
        <v>0</v>
      </c>
      <c r="AD24" s="1">
        <v>253.88</v>
      </c>
      <c r="AE24" s="1">
        <v>0</v>
      </c>
      <c r="AF24" s="1">
        <v>1487.58</v>
      </c>
      <c r="AG24" s="1">
        <v>4809.2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216.4</v>
      </c>
      <c r="AE25" s="1">
        <v>0</v>
      </c>
      <c r="AF25" s="1">
        <v>1010.55</v>
      </c>
      <c r="AG25" s="1">
        <v>4461.2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4575.8999999999996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939.97</v>
      </c>
      <c r="K26" s="1">
        <v>228.79</v>
      </c>
      <c r="L26" s="1">
        <v>0</v>
      </c>
      <c r="M26" s="1">
        <v>0</v>
      </c>
      <c r="N26" s="1">
        <v>0</v>
      </c>
      <c r="O26" s="1">
        <v>0</v>
      </c>
      <c r="P26" s="1">
        <v>5744.66</v>
      </c>
      <c r="Q26" s="1">
        <v>-234.38</v>
      </c>
      <c r="R26" s="1">
        <v>0</v>
      </c>
      <c r="S26" s="1">
        <v>341.4</v>
      </c>
      <c r="T26" s="1">
        <v>0</v>
      </c>
      <c r="U26" s="1">
        <v>107.02</v>
      </c>
      <c r="V26" s="1">
        <v>0</v>
      </c>
      <c r="W26" s="1">
        <v>0</v>
      </c>
      <c r="X26" s="1">
        <v>0</v>
      </c>
      <c r="Y26" s="1">
        <v>0.06</v>
      </c>
      <c r="Z26" s="1">
        <v>0</v>
      </c>
      <c r="AA26" s="1">
        <v>0</v>
      </c>
      <c r="AB26" s="1">
        <v>0</v>
      </c>
      <c r="AC26" s="1">
        <v>0</v>
      </c>
      <c r="AD26" s="1">
        <v>228.79</v>
      </c>
      <c r="AE26" s="1">
        <v>0</v>
      </c>
      <c r="AF26" s="1">
        <v>564.66</v>
      </c>
      <c r="AG26" s="1">
        <v>5180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0.11</v>
      </c>
      <c r="Z27" s="1">
        <v>0</v>
      </c>
      <c r="AA27" s="1">
        <v>0</v>
      </c>
      <c r="AB27" s="1">
        <v>0</v>
      </c>
      <c r="AC27" s="1">
        <v>0</v>
      </c>
      <c r="AD27" s="1">
        <v>216.4</v>
      </c>
      <c r="AE27" s="1">
        <v>0</v>
      </c>
      <c r="AF27" s="1">
        <v>512.95000000000005</v>
      </c>
      <c r="AG27" s="1">
        <v>4958.8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66471.350000000006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9912</v>
      </c>
      <c r="J29" s="16">
        <v>13289.21</v>
      </c>
      <c r="K29" s="16">
        <v>3323.59</v>
      </c>
      <c r="L29" s="16">
        <v>0</v>
      </c>
      <c r="M29" s="16">
        <v>0</v>
      </c>
      <c r="N29" s="16">
        <v>0</v>
      </c>
      <c r="O29" s="16">
        <v>0</v>
      </c>
      <c r="P29" s="16">
        <v>83084.149999999994</v>
      </c>
      <c r="Q29" s="16">
        <v>-2578.1799999999998</v>
      </c>
      <c r="R29" s="16">
        <v>0</v>
      </c>
      <c r="S29" s="16">
        <v>5197.41</v>
      </c>
      <c r="T29" s="16">
        <v>0</v>
      </c>
      <c r="U29" s="16">
        <v>2619.25</v>
      </c>
      <c r="V29" s="16">
        <v>0</v>
      </c>
      <c r="W29" s="16">
        <v>0</v>
      </c>
      <c r="X29" s="16">
        <v>0</v>
      </c>
      <c r="Y29" s="16">
        <v>-0.46</v>
      </c>
      <c r="Z29" s="16">
        <v>0</v>
      </c>
      <c r="AA29" s="16">
        <v>0</v>
      </c>
      <c r="AB29" s="16">
        <v>0</v>
      </c>
      <c r="AC29" s="16">
        <v>0</v>
      </c>
      <c r="AD29" s="16">
        <v>3323.59</v>
      </c>
      <c r="AE29" s="16">
        <v>0</v>
      </c>
      <c r="AF29" s="16">
        <v>19646.75</v>
      </c>
      <c r="AG29" s="16">
        <v>63437.4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5292</v>
      </c>
      <c r="D32" s="1">
        <v>0</v>
      </c>
      <c r="E32" s="1">
        <v>0</v>
      </c>
      <c r="F32" s="1">
        <v>0</v>
      </c>
      <c r="G32" s="1">
        <v>378</v>
      </c>
      <c r="H32" s="1">
        <v>94.5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7043.44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-0.01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3316.24</v>
      </c>
      <c r="AG32" s="1">
        <v>3727.2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0.14000000000000001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3806.78</v>
      </c>
      <c r="AG33" s="1">
        <v>2490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0.14000000000000001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1487.78</v>
      </c>
      <c r="AG34" s="1">
        <v>4809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0.03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1988.18</v>
      </c>
      <c r="AG35" s="1">
        <v>4308.6000000000004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965.51</v>
      </c>
      <c r="K36" s="1">
        <v>253.98</v>
      </c>
      <c r="L36" s="1">
        <v>0</v>
      </c>
      <c r="M36" s="1">
        <v>0</v>
      </c>
      <c r="N36" s="1">
        <v>0</v>
      </c>
      <c r="O36" s="1">
        <v>0</v>
      </c>
      <c r="P36" s="1">
        <v>6299.09</v>
      </c>
      <c r="Q36" s="1">
        <v>0</v>
      </c>
      <c r="R36" s="1">
        <v>0</v>
      </c>
      <c r="S36" s="1">
        <v>396.2</v>
      </c>
      <c r="T36" s="1">
        <v>0</v>
      </c>
      <c r="U36" s="1">
        <v>396.2</v>
      </c>
      <c r="V36" s="1">
        <v>0</v>
      </c>
      <c r="W36" s="1">
        <v>0</v>
      </c>
      <c r="X36" s="1">
        <v>0</v>
      </c>
      <c r="Y36" s="1">
        <v>0.18</v>
      </c>
      <c r="Z36" s="1">
        <v>0</v>
      </c>
      <c r="AA36" s="1">
        <v>0</v>
      </c>
      <c r="AB36" s="1">
        <v>0</v>
      </c>
      <c r="AC36" s="1">
        <v>0</v>
      </c>
      <c r="AD36" s="1">
        <v>253.98</v>
      </c>
      <c r="AE36" s="1">
        <v>0</v>
      </c>
      <c r="AF36" s="1">
        <v>1488.49</v>
      </c>
      <c r="AG36" s="1">
        <v>4810.6000000000004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7323.82</v>
      </c>
      <c r="D37" s="1">
        <v>0</v>
      </c>
      <c r="E37" s="1">
        <v>0</v>
      </c>
      <c r="F37" s="1">
        <v>0</v>
      </c>
      <c r="G37" s="1">
        <v>523.13</v>
      </c>
      <c r="H37" s="1">
        <v>130.78</v>
      </c>
      <c r="I37" s="1">
        <v>708</v>
      </c>
      <c r="J37" s="1">
        <v>1105.8</v>
      </c>
      <c r="K37" s="1">
        <v>392.35</v>
      </c>
      <c r="L37" s="1">
        <v>0</v>
      </c>
      <c r="M37" s="1">
        <v>0</v>
      </c>
      <c r="N37" s="1">
        <v>0</v>
      </c>
      <c r="O37" s="1">
        <v>0</v>
      </c>
      <c r="P37" s="1">
        <v>9475.8799999999992</v>
      </c>
      <c r="Q37" s="1">
        <v>0</v>
      </c>
      <c r="R37" s="1">
        <v>0</v>
      </c>
      <c r="S37" s="1">
        <v>853.08</v>
      </c>
      <c r="T37" s="1">
        <v>0</v>
      </c>
      <c r="U37" s="1">
        <v>853.08</v>
      </c>
      <c r="V37" s="1">
        <v>0</v>
      </c>
      <c r="W37" s="1">
        <v>0</v>
      </c>
      <c r="X37" s="1">
        <v>0</v>
      </c>
      <c r="Y37" s="1">
        <v>0.1</v>
      </c>
      <c r="Z37" s="1">
        <v>0</v>
      </c>
      <c r="AA37" s="1">
        <v>0</v>
      </c>
      <c r="AB37" s="1">
        <v>0</v>
      </c>
      <c r="AC37" s="1">
        <v>0</v>
      </c>
      <c r="AD37" s="1">
        <v>392.35</v>
      </c>
      <c r="AE37" s="1">
        <v>0</v>
      </c>
      <c r="AF37" s="1">
        <v>1637.88</v>
      </c>
      <c r="AG37" s="1">
        <v>7838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3692</v>
      </c>
      <c r="D38" s="1">
        <v>0</v>
      </c>
      <c r="E38" s="1">
        <v>0</v>
      </c>
      <c r="F38" s="1">
        <v>0</v>
      </c>
      <c r="G38" s="1">
        <v>568</v>
      </c>
      <c r="H38" s="1">
        <v>142</v>
      </c>
      <c r="I38" s="1">
        <v>708</v>
      </c>
      <c r="J38" s="1">
        <v>923.96</v>
      </c>
      <c r="K38" s="1">
        <v>213</v>
      </c>
      <c r="L38" s="1">
        <v>0</v>
      </c>
      <c r="M38" s="1">
        <v>0</v>
      </c>
      <c r="N38" s="1">
        <v>0</v>
      </c>
      <c r="O38" s="1">
        <v>0</v>
      </c>
      <c r="P38" s="1">
        <v>5538.96</v>
      </c>
      <c r="Q38" s="1">
        <v>-234.38</v>
      </c>
      <c r="R38" s="1">
        <v>0</v>
      </c>
      <c r="S38" s="1">
        <v>307.02999999999997</v>
      </c>
      <c r="T38" s="1">
        <v>0</v>
      </c>
      <c r="U38" s="1">
        <v>72.650000000000006</v>
      </c>
      <c r="V38" s="1">
        <v>0</v>
      </c>
      <c r="W38" s="1">
        <v>0</v>
      </c>
      <c r="X38" s="1">
        <v>0</v>
      </c>
      <c r="Y38" s="1">
        <v>0.11</v>
      </c>
      <c r="Z38" s="1">
        <v>0</v>
      </c>
      <c r="AA38" s="1">
        <v>0</v>
      </c>
      <c r="AB38" s="1">
        <v>0</v>
      </c>
      <c r="AC38" s="1">
        <v>0</v>
      </c>
      <c r="AD38" s="1">
        <v>213</v>
      </c>
      <c r="AE38" s="1">
        <v>0</v>
      </c>
      <c r="AF38" s="1">
        <v>498.76</v>
      </c>
      <c r="AG38" s="1">
        <v>5040.2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0.05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903.78</v>
      </c>
      <c r="AG39" s="1">
        <v>5393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-0.15</v>
      </c>
      <c r="Z40" s="1">
        <v>0</v>
      </c>
      <c r="AA40" s="1">
        <v>0</v>
      </c>
      <c r="AB40" s="1">
        <v>0</v>
      </c>
      <c r="AC40" s="1">
        <v>0</v>
      </c>
      <c r="AD40" s="1">
        <v>253.88</v>
      </c>
      <c r="AE40" s="1">
        <v>0</v>
      </c>
      <c r="AF40" s="1">
        <v>903.58</v>
      </c>
      <c r="AG40" s="1">
        <v>5393.2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2254.9499999999998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822.31</v>
      </c>
      <c r="K41" s="1">
        <v>112.75</v>
      </c>
      <c r="L41" s="1">
        <v>0</v>
      </c>
      <c r="M41" s="1">
        <v>0</v>
      </c>
      <c r="N41" s="1">
        <v>0</v>
      </c>
      <c r="O41" s="1">
        <v>0</v>
      </c>
      <c r="P41" s="1">
        <v>3190.01</v>
      </c>
      <c r="Q41" s="1">
        <v>-127.82</v>
      </c>
      <c r="R41" s="1">
        <v>0</v>
      </c>
      <c r="S41" s="1">
        <v>127.82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-0.09</v>
      </c>
      <c r="Z41" s="1">
        <v>0</v>
      </c>
      <c r="AA41" s="1">
        <v>0</v>
      </c>
      <c r="AB41" s="1">
        <v>0</v>
      </c>
      <c r="AC41" s="1">
        <v>0</v>
      </c>
      <c r="AD41" s="1">
        <v>112.75</v>
      </c>
      <c r="AE41" s="1">
        <v>0</v>
      </c>
      <c r="AF41" s="1">
        <v>225.41</v>
      </c>
      <c r="AG41" s="1">
        <v>2964.6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6296.78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-0.15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903.58</v>
      </c>
      <c r="AG42" s="1">
        <v>5393.2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0.05</v>
      </c>
      <c r="Z44" s="1">
        <v>0</v>
      </c>
      <c r="AA44" s="1">
        <v>0</v>
      </c>
      <c r="AB44" s="1">
        <v>0</v>
      </c>
      <c r="AC44" s="1">
        <v>0</v>
      </c>
      <c r="AD44" s="1">
        <v>253.88</v>
      </c>
      <c r="AE44" s="1">
        <v>0</v>
      </c>
      <c r="AF44" s="1">
        <v>903.78</v>
      </c>
      <c r="AG44" s="1">
        <v>5393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69339.87</v>
      </c>
      <c r="D47" s="16">
        <v>0</v>
      </c>
      <c r="E47" s="16">
        <v>0</v>
      </c>
      <c r="F47" s="16">
        <v>0</v>
      </c>
      <c r="G47" s="16">
        <v>1469.13</v>
      </c>
      <c r="H47" s="16">
        <v>367.28</v>
      </c>
      <c r="I47" s="16">
        <v>9912</v>
      </c>
      <c r="J47" s="16">
        <v>13501.62</v>
      </c>
      <c r="K47" s="16">
        <v>3540.5</v>
      </c>
      <c r="L47" s="16">
        <v>0</v>
      </c>
      <c r="M47" s="16">
        <v>0</v>
      </c>
      <c r="N47" s="16">
        <v>0</v>
      </c>
      <c r="O47" s="16">
        <v>0</v>
      </c>
      <c r="P47" s="16">
        <v>88218.4</v>
      </c>
      <c r="Q47" s="16">
        <v>-362.2</v>
      </c>
      <c r="R47" s="16">
        <v>0</v>
      </c>
      <c r="S47" s="16">
        <v>5717.47</v>
      </c>
      <c r="T47" s="16">
        <v>0</v>
      </c>
      <c r="U47" s="16">
        <v>5355.27</v>
      </c>
      <c r="V47" s="16">
        <v>0</v>
      </c>
      <c r="W47" s="16">
        <v>0</v>
      </c>
      <c r="X47" s="16">
        <v>0</v>
      </c>
      <c r="Y47" s="16">
        <v>0.5</v>
      </c>
      <c r="Z47" s="16">
        <v>0</v>
      </c>
      <c r="AA47" s="16">
        <v>0</v>
      </c>
      <c r="AB47" s="16">
        <v>0</v>
      </c>
      <c r="AC47" s="16">
        <v>0</v>
      </c>
      <c r="AD47" s="16">
        <v>3540.5</v>
      </c>
      <c r="AE47" s="16">
        <v>0</v>
      </c>
      <c r="AF47" s="16">
        <v>19871.8</v>
      </c>
      <c r="AG47" s="16">
        <v>68346.600000000006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4242.8999999999996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923.09</v>
      </c>
      <c r="K50" s="1">
        <v>212.14</v>
      </c>
      <c r="L50" s="1">
        <v>0</v>
      </c>
      <c r="M50" s="1">
        <v>0</v>
      </c>
      <c r="N50" s="1">
        <v>0</v>
      </c>
      <c r="O50" s="1">
        <v>0</v>
      </c>
      <c r="P50" s="1">
        <v>5378.13</v>
      </c>
      <c r="Q50" s="1">
        <v>-234.38</v>
      </c>
      <c r="R50" s="1">
        <v>0</v>
      </c>
      <c r="S50" s="1">
        <v>305.16000000000003</v>
      </c>
      <c r="T50" s="1">
        <v>0</v>
      </c>
      <c r="U50" s="1">
        <v>70.790000000000006</v>
      </c>
      <c r="V50" s="1">
        <v>0</v>
      </c>
      <c r="W50" s="1">
        <v>0</v>
      </c>
      <c r="X50" s="1">
        <v>0</v>
      </c>
      <c r="Y50" s="1">
        <v>-7.0000000000000007E-2</v>
      </c>
      <c r="Z50" s="1">
        <v>0</v>
      </c>
      <c r="AA50" s="1">
        <v>0</v>
      </c>
      <c r="AB50" s="1">
        <v>0</v>
      </c>
      <c r="AC50" s="1">
        <v>0</v>
      </c>
      <c r="AD50" s="1">
        <v>212.14</v>
      </c>
      <c r="AE50" s="1">
        <v>0</v>
      </c>
      <c r="AF50" s="1">
        <v>1245.1300000000001</v>
      </c>
      <c r="AG50" s="1">
        <v>4133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7708.95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1098.8</v>
      </c>
      <c r="K51" s="1">
        <v>385.45</v>
      </c>
      <c r="L51" s="1">
        <v>0</v>
      </c>
      <c r="M51" s="1">
        <v>0</v>
      </c>
      <c r="N51" s="1">
        <v>0</v>
      </c>
      <c r="O51" s="1">
        <v>0</v>
      </c>
      <c r="P51" s="1">
        <v>9193.2000000000007</v>
      </c>
      <c r="Q51" s="1">
        <v>0</v>
      </c>
      <c r="R51" s="1">
        <v>0</v>
      </c>
      <c r="S51" s="1">
        <v>823.61</v>
      </c>
      <c r="T51" s="1">
        <v>0</v>
      </c>
      <c r="U51" s="1">
        <v>823.61</v>
      </c>
      <c r="V51" s="1">
        <v>0</v>
      </c>
      <c r="W51" s="1">
        <v>0</v>
      </c>
      <c r="X51" s="1">
        <v>0</v>
      </c>
      <c r="Y51" s="1">
        <v>-0.04</v>
      </c>
      <c r="Z51" s="1">
        <v>0</v>
      </c>
      <c r="AA51" s="1">
        <v>0</v>
      </c>
      <c r="AB51" s="1">
        <v>0</v>
      </c>
      <c r="AC51" s="1">
        <v>0</v>
      </c>
      <c r="AD51" s="1">
        <v>385.45</v>
      </c>
      <c r="AE51" s="1">
        <v>0</v>
      </c>
      <c r="AF51" s="1">
        <v>6087</v>
      </c>
      <c r="AG51" s="1">
        <v>3106.2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4363.5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5510.89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0</v>
      </c>
      <c r="Y52" s="1">
        <v>0.02</v>
      </c>
      <c r="Z52" s="1">
        <v>0</v>
      </c>
      <c r="AA52" s="1">
        <v>0</v>
      </c>
      <c r="AB52" s="1">
        <v>0</v>
      </c>
      <c r="AC52" s="1">
        <v>0</v>
      </c>
      <c r="AD52" s="1">
        <v>218.18</v>
      </c>
      <c r="AE52" s="1">
        <v>0</v>
      </c>
      <c r="AF52" s="1">
        <v>1022.09</v>
      </c>
      <c r="AG52" s="1">
        <v>4488.8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0.02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1022.09</v>
      </c>
      <c r="AG53" s="1">
        <v>4488.8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-0.18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1021.89</v>
      </c>
      <c r="AG54" s="1">
        <v>4489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4072.6</v>
      </c>
      <c r="D55" s="1">
        <v>0</v>
      </c>
      <c r="E55" s="1">
        <v>0</v>
      </c>
      <c r="F55" s="1">
        <v>0</v>
      </c>
      <c r="G55" s="1">
        <v>290.89999999999998</v>
      </c>
      <c r="H55" s="1">
        <v>72.72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5583.61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-0.06</v>
      </c>
      <c r="Z55" s="1">
        <v>0</v>
      </c>
      <c r="AA55" s="1">
        <v>0</v>
      </c>
      <c r="AB55" s="1">
        <v>0</v>
      </c>
      <c r="AC55" s="1">
        <v>0</v>
      </c>
      <c r="AD55" s="1">
        <v>218.18</v>
      </c>
      <c r="AE55" s="1">
        <v>0</v>
      </c>
      <c r="AF55" s="1">
        <v>1022.01</v>
      </c>
      <c r="AG55" s="1">
        <v>4561.6000000000004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4897.05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956.25</v>
      </c>
      <c r="K56" s="1">
        <v>244.85</v>
      </c>
      <c r="L56" s="1">
        <v>0</v>
      </c>
      <c r="M56" s="1">
        <v>0</v>
      </c>
      <c r="N56" s="1">
        <v>0</v>
      </c>
      <c r="O56" s="1">
        <v>0</v>
      </c>
      <c r="P56" s="1">
        <v>6098.15</v>
      </c>
      <c r="Q56" s="1">
        <v>-234.38</v>
      </c>
      <c r="R56" s="1">
        <v>0</v>
      </c>
      <c r="S56" s="1">
        <v>376.34</v>
      </c>
      <c r="T56" s="1">
        <v>0</v>
      </c>
      <c r="U56" s="1">
        <v>141.96</v>
      </c>
      <c r="V56" s="1">
        <v>0</v>
      </c>
      <c r="W56" s="1">
        <v>0</v>
      </c>
      <c r="X56" s="1">
        <v>0</v>
      </c>
      <c r="Y56" s="1">
        <v>0.13</v>
      </c>
      <c r="Z56" s="1">
        <v>0</v>
      </c>
      <c r="AA56" s="1">
        <v>0</v>
      </c>
      <c r="AB56" s="1">
        <v>0</v>
      </c>
      <c r="AC56" s="1">
        <v>0</v>
      </c>
      <c r="AD56" s="1">
        <v>244.85</v>
      </c>
      <c r="AE56" s="1">
        <v>0</v>
      </c>
      <c r="AF56" s="1">
        <v>1194.95</v>
      </c>
      <c r="AG56" s="1">
        <v>4903.2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2254.9499999999998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822.31</v>
      </c>
      <c r="K57" s="1">
        <v>112.75</v>
      </c>
      <c r="L57" s="1">
        <v>0</v>
      </c>
      <c r="M57" s="1">
        <v>0</v>
      </c>
      <c r="N57" s="1">
        <v>0</v>
      </c>
      <c r="O57" s="1">
        <v>0</v>
      </c>
      <c r="P57" s="1">
        <v>3190.01</v>
      </c>
      <c r="Q57" s="1">
        <v>-127.82</v>
      </c>
      <c r="R57" s="1">
        <v>0</v>
      </c>
      <c r="S57" s="1">
        <v>127.82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0.11</v>
      </c>
      <c r="Z57" s="1">
        <v>0</v>
      </c>
      <c r="AA57" s="1">
        <v>0</v>
      </c>
      <c r="AB57" s="1">
        <v>0</v>
      </c>
      <c r="AC57" s="1">
        <v>0</v>
      </c>
      <c r="AD57" s="1">
        <v>112.75</v>
      </c>
      <c r="AE57" s="1">
        <v>0</v>
      </c>
      <c r="AF57" s="1">
        <v>225.61</v>
      </c>
      <c r="AG57" s="1">
        <v>2964.4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2430.4</v>
      </c>
      <c r="D58" s="1">
        <v>0</v>
      </c>
      <c r="E58" s="1">
        <v>0</v>
      </c>
      <c r="F58" s="1">
        <v>0</v>
      </c>
      <c r="G58" s="1">
        <v>173.6</v>
      </c>
      <c r="H58" s="1">
        <v>43.4</v>
      </c>
      <c r="I58" s="1">
        <v>708</v>
      </c>
      <c r="J58" s="1">
        <v>840.01</v>
      </c>
      <c r="K58" s="1">
        <v>130.19999999999999</v>
      </c>
      <c r="L58" s="1">
        <v>0</v>
      </c>
      <c r="M58" s="1">
        <v>0</v>
      </c>
      <c r="N58" s="1">
        <v>0</v>
      </c>
      <c r="O58" s="1">
        <v>0</v>
      </c>
      <c r="P58" s="1">
        <v>3617.61</v>
      </c>
      <c r="Q58" s="1">
        <v>-150.16</v>
      </c>
      <c r="R58" s="1">
        <v>0</v>
      </c>
      <c r="S58" s="1">
        <v>150.16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0.01</v>
      </c>
      <c r="Z58" s="1">
        <v>0</v>
      </c>
      <c r="AA58" s="1">
        <v>0</v>
      </c>
      <c r="AB58" s="1">
        <v>0</v>
      </c>
      <c r="AC58" s="1">
        <v>0</v>
      </c>
      <c r="AD58" s="1">
        <v>130.19999999999999</v>
      </c>
      <c r="AE58" s="1">
        <v>0</v>
      </c>
      <c r="AF58" s="1">
        <v>260.41000000000003</v>
      </c>
      <c r="AG58" s="1">
        <v>3357.2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5077.5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965.4</v>
      </c>
      <c r="K59" s="1">
        <v>253.88</v>
      </c>
      <c r="L59" s="1">
        <v>0</v>
      </c>
      <c r="M59" s="1">
        <v>0</v>
      </c>
      <c r="N59" s="1">
        <v>0</v>
      </c>
      <c r="O59" s="1">
        <v>0</v>
      </c>
      <c r="P59" s="1">
        <v>6296.78</v>
      </c>
      <c r="Q59" s="1">
        <v>0</v>
      </c>
      <c r="R59" s="1">
        <v>0</v>
      </c>
      <c r="S59" s="1">
        <v>395.97</v>
      </c>
      <c r="T59" s="1">
        <v>0</v>
      </c>
      <c r="U59" s="1">
        <v>395.97</v>
      </c>
      <c r="V59" s="1">
        <v>0</v>
      </c>
      <c r="W59" s="1">
        <v>0</v>
      </c>
      <c r="X59" s="1">
        <v>0</v>
      </c>
      <c r="Y59" s="1">
        <v>-0.06</v>
      </c>
      <c r="Z59" s="1">
        <v>0</v>
      </c>
      <c r="AA59" s="1">
        <v>0</v>
      </c>
      <c r="AB59" s="1">
        <v>0</v>
      </c>
      <c r="AC59" s="1">
        <v>0</v>
      </c>
      <c r="AD59" s="1">
        <v>253.88</v>
      </c>
      <c r="AE59" s="1">
        <v>0</v>
      </c>
      <c r="AF59" s="1">
        <v>1487.58</v>
      </c>
      <c r="AG59" s="1">
        <v>4809.2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2475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833.47</v>
      </c>
      <c r="K60" s="1">
        <v>123.75</v>
      </c>
      <c r="L60" s="1">
        <v>0</v>
      </c>
      <c r="M60" s="1">
        <v>0</v>
      </c>
      <c r="N60" s="1">
        <v>0</v>
      </c>
      <c r="O60" s="1">
        <v>0</v>
      </c>
      <c r="P60" s="1">
        <v>3432.22</v>
      </c>
      <c r="Q60" s="1">
        <v>-141.91</v>
      </c>
      <c r="R60" s="1">
        <v>0</v>
      </c>
      <c r="S60" s="1">
        <v>141.91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0.12</v>
      </c>
      <c r="Z60" s="1">
        <v>0</v>
      </c>
      <c r="AA60" s="1">
        <v>0</v>
      </c>
      <c r="AB60" s="1">
        <v>0</v>
      </c>
      <c r="AC60" s="1">
        <v>0</v>
      </c>
      <c r="AD60" s="1">
        <v>123.75</v>
      </c>
      <c r="AE60" s="1">
        <v>0</v>
      </c>
      <c r="AF60" s="1">
        <v>247.62</v>
      </c>
      <c r="AG60" s="1">
        <v>3184.6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247.42</v>
      </c>
      <c r="AG61" s="1">
        <v>3184.8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-0.08</v>
      </c>
      <c r="Z62" s="1">
        <v>0</v>
      </c>
      <c r="AA62" s="1">
        <v>0</v>
      </c>
      <c r="AB62" s="1">
        <v>0</v>
      </c>
      <c r="AC62" s="1">
        <v>0</v>
      </c>
      <c r="AD62" s="1">
        <v>123.75</v>
      </c>
      <c r="AE62" s="1">
        <v>0</v>
      </c>
      <c r="AF62" s="1">
        <v>247.42</v>
      </c>
      <c r="AG62" s="1">
        <v>3184.8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3976</v>
      </c>
      <c r="D63" s="1">
        <v>0</v>
      </c>
      <c r="E63" s="1">
        <v>0</v>
      </c>
      <c r="F63" s="1">
        <v>0</v>
      </c>
      <c r="G63" s="1">
        <v>284</v>
      </c>
      <c r="H63" s="1">
        <v>71</v>
      </c>
      <c r="I63" s="1">
        <v>708</v>
      </c>
      <c r="J63" s="1">
        <v>923.96</v>
      </c>
      <c r="K63" s="1">
        <v>213</v>
      </c>
      <c r="L63" s="1">
        <v>0</v>
      </c>
      <c r="M63" s="1">
        <v>0</v>
      </c>
      <c r="N63" s="1">
        <v>0</v>
      </c>
      <c r="O63" s="1">
        <v>0</v>
      </c>
      <c r="P63" s="1">
        <v>5467.96</v>
      </c>
      <c r="Q63" s="1">
        <v>-234.38</v>
      </c>
      <c r="R63" s="1">
        <v>0</v>
      </c>
      <c r="S63" s="1">
        <v>307.02999999999997</v>
      </c>
      <c r="T63" s="1">
        <v>0</v>
      </c>
      <c r="U63" s="1">
        <v>72.650000000000006</v>
      </c>
      <c r="V63" s="1">
        <v>0</v>
      </c>
      <c r="W63" s="1">
        <v>0</v>
      </c>
      <c r="X63" s="1">
        <v>0</v>
      </c>
      <c r="Y63" s="1">
        <v>0.01</v>
      </c>
      <c r="Z63" s="1">
        <v>0</v>
      </c>
      <c r="AA63" s="1">
        <v>0</v>
      </c>
      <c r="AB63" s="1">
        <v>0</v>
      </c>
      <c r="AC63" s="1">
        <v>0</v>
      </c>
      <c r="AD63" s="1">
        <v>213</v>
      </c>
      <c r="AE63" s="1">
        <v>0</v>
      </c>
      <c r="AF63" s="1">
        <v>988.56</v>
      </c>
      <c r="AG63" s="1">
        <v>4479.3999999999996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7546.95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1090.5899999999999</v>
      </c>
      <c r="K64" s="1">
        <v>377.35</v>
      </c>
      <c r="L64" s="1">
        <v>0</v>
      </c>
      <c r="M64" s="1">
        <v>0</v>
      </c>
      <c r="N64" s="1">
        <v>0</v>
      </c>
      <c r="O64" s="1">
        <v>0</v>
      </c>
      <c r="P64" s="1">
        <v>9014.89</v>
      </c>
      <c r="Q64" s="1">
        <v>0</v>
      </c>
      <c r="R64" s="1">
        <v>0</v>
      </c>
      <c r="S64" s="1">
        <v>792.27</v>
      </c>
      <c r="T64" s="1">
        <v>0</v>
      </c>
      <c r="U64" s="1">
        <v>792.27</v>
      </c>
      <c r="V64" s="1">
        <v>0</v>
      </c>
      <c r="W64" s="1">
        <v>0</v>
      </c>
      <c r="X64" s="1">
        <v>0</v>
      </c>
      <c r="Y64" s="1">
        <v>0.02</v>
      </c>
      <c r="Z64" s="1">
        <v>0</v>
      </c>
      <c r="AA64" s="1">
        <v>0</v>
      </c>
      <c r="AB64" s="1">
        <v>0</v>
      </c>
      <c r="AC64" s="1">
        <v>0</v>
      </c>
      <c r="AD64" s="1">
        <v>377.35</v>
      </c>
      <c r="AE64" s="1">
        <v>0</v>
      </c>
      <c r="AF64" s="1">
        <v>2414.89</v>
      </c>
      <c r="AG64" s="1">
        <v>6600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4242.8999999999996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923.09</v>
      </c>
      <c r="K65" s="1">
        <v>212.14</v>
      </c>
      <c r="L65" s="1">
        <v>0</v>
      </c>
      <c r="M65" s="1">
        <v>0</v>
      </c>
      <c r="N65" s="1">
        <v>0</v>
      </c>
      <c r="O65" s="1">
        <v>0</v>
      </c>
      <c r="P65" s="1">
        <v>5378.13</v>
      </c>
      <c r="Q65" s="1">
        <v>-234.38</v>
      </c>
      <c r="R65" s="1">
        <v>0</v>
      </c>
      <c r="S65" s="1">
        <v>305.16000000000003</v>
      </c>
      <c r="T65" s="1">
        <v>0</v>
      </c>
      <c r="U65" s="1">
        <v>70.790000000000006</v>
      </c>
      <c r="V65" s="1">
        <v>0</v>
      </c>
      <c r="W65" s="1">
        <v>0</v>
      </c>
      <c r="X65" s="1">
        <v>0</v>
      </c>
      <c r="Y65" s="1">
        <v>0.06</v>
      </c>
      <c r="Z65" s="1">
        <v>0</v>
      </c>
      <c r="AA65" s="1">
        <v>0</v>
      </c>
      <c r="AB65" s="1">
        <v>0</v>
      </c>
      <c r="AC65" s="1">
        <v>0</v>
      </c>
      <c r="AD65" s="1">
        <v>212.14</v>
      </c>
      <c r="AE65" s="1">
        <v>0</v>
      </c>
      <c r="AF65" s="1">
        <v>495.13</v>
      </c>
      <c r="AG65" s="1">
        <v>4883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2475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833.47</v>
      </c>
      <c r="K66" s="1">
        <v>123.75</v>
      </c>
      <c r="L66" s="1">
        <v>0</v>
      </c>
      <c r="M66" s="1">
        <v>0</v>
      </c>
      <c r="N66" s="1">
        <v>0</v>
      </c>
      <c r="O66" s="1">
        <v>0</v>
      </c>
      <c r="P66" s="1">
        <v>3432.22</v>
      </c>
      <c r="Q66" s="1">
        <v>-141.91</v>
      </c>
      <c r="R66" s="1">
        <v>0</v>
      </c>
      <c r="S66" s="1">
        <v>141.91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-0.08</v>
      </c>
      <c r="Z66" s="1">
        <v>0</v>
      </c>
      <c r="AA66" s="1">
        <v>0</v>
      </c>
      <c r="AB66" s="1">
        <v>0</v>
      </c>
      <c r="AC66" s="1">
        <v>0</v>
      </c>
      <c r="AD66" s="1">
        <v>123.75</v>
      </c>
      <c r="AE66" s="1">
        <v>0</v>
      </c>
      <c r="AF66" s="1">
        <v>247.42</v>
      </c>
      <c r="AG66" s="1">
        <v>3184.8</v>
      </c>
      <c r="AH66" s="1">
        <v>0</v>
      </c>
      <c r="AI66" s="1">
        <v>0</v>
      </c>
    </row>
    <row r="67" spans="1:35" s="5" customFormat="1" x14ac:dyDescent="0.2">
      <c r="A67" s="15" t="s">
        <v>74</v>
      </c>
      <c r="C67" s="5" t="s">
        <v>75</v>
      </c>
      <c r="D67" s="5" t="s">
        <v>75</v>
      </c>
      <c r="E67" s="5" t="s">
        <v>75</v>
      </c>
      <c r="F67" s="5" t="s">
        <v>75</v>
      </c>
      <c r="G67" s="5" t="s">
        <v>75</v>
      </c>
      <c r="H67" s="5" t="s">
        <v>75</v>
      </c>
      <c r="I67" s="5" t="s">
        <v>75</v>
      </c>
      <c r="J67" s="5" t="s">
        <v>75</v>
      </c>
      <c r="K67" s="5" t="s">
        <v>75</v>
      </c>
      <c r="L67" s="5" t="s">
        <v>75</v>
      </c>
      <c r="M67" s="5" t="s">
        <v>75</v>
      </c>
      <c r="N67" s="5" t="s">
        <v>75</v>
      </c>
      <c r="O67" s="5" t="s">
        <v>75</v>
      </c>
      <c r="P67" s="5" t="s">
        <v>75</v>
      </c>
      <c r="Q67" s="5" t="s">
        <v>75</v>
      </c>
      <c r="R67" s="5" t="s">
        <v>75</v>
      </c>
      <c r="S67" s="5" t="s">
        <v>75</v>
      </c>
      <c r="T67" s="5" t="s">
        <v>75</v>
      </c>
      <c r="U67" s="5" t="s">
        <v>75</v>
      </c>
      <c r="V67" s="5" t="s">
        <v>75</v>
      </c>
      <c r="W67" s="5" t="s">
        <v>75</v>
      </c>
      <c r="X67" s="5" t="s">
        <v>75</v>
      </c>
      <c r="Y67" s="5" t="s">
        <v>75</v>
      </c>
      <c r="Z67" s="5" t="s">
        <v>75</v>
      </c>
      <c r="AA67" s="5" t="s">
        <v>75</v>
      </c>
      <c r="AB67" s="5" t="s">
        <v>75</v>
      </c>
      <c r="AC67" s="5" t="s">
        <v>75</v>
      </c>
      <c r="AD67" s="5" t="s">
        <v>75</v>
      </c>
      <c r="AE67" s="5" t="s">
        <v>75</v>
      </c>
      <c r="AF67" s="5" t="s">
        <v>75</v>
      </c>
      <c r="AG67" s="5" t="s">
        <v>75</v>
      </c>
      <c r="AH67" s="5" t="s">
        <v>75</v>
      </c>
      <c r="AI67" s="5" t="s">
        <v>75</v>
      </c>
    </row>
    <row r="68" spans="1:35" x14ac:dyDescent="0.2">
      <c r="C68" s="16">
        <v>69440.7</v>
      </c>
      <c r="D68" s="16">
        <v>0</v>
      </c>
      <c r="E68" s="16">
        <v>0</v>
      </c>
      <c r="F68" s="16">
        <v>0</v>
      </c>
      <c r="G68" s="16">
        <v>748.5</v>
      </c>
      <c r="H68" s="16">
        <v>187.12</v>
      </c>
      <c r="I68" s="16">
        <v>12036</v>
      </c>
      <c r="J68" s="16">
        <v>15594.22</v>
      </c>
      <c r="K68" s="16">
        <v>3509.48</v>
      </c>
      <c r="L68" s="16">
        <v>0</v>
      </c>
      <c r="M68" s="16">
        <v>0</v>
      </c>
      <c r="N68" s="16">
        <v>0</v>
      </c>
      <c r="O68" s="16">
        <v>0</v>
      </c>
      <c r="P68" s="16">
        <v>89480.02</v>
      </c>
      <c r="Q68" s="16">
        <v>-2720.66</v>
      </c>
      <c r="R68" s="16">
        <v>0</v>
      </c>
      <c r="S68" s="16">
        <v>5424.32</v>
      </c>
      <c r="T68" s="16">
        <v>0</v>
      </c>
      <c r="U68" s="16">
        <v>2703.68</v>
      </c>
      <c r="V68" s="16">
        <v>0</v>
      </c>
      <c r="W68" s="16">
        <v>0</v>
      </c>
      <c r="X68" s="16">
        <v>0</v>
      </c>
      <c r="Y68" s="16">
        <v>-0.15</v>
      </c>
      <c r="Z68" s="16">
        <v>0</v>
      </c>
      <c r="AA68" s="16">
        <v>0</v>
      </c>
      <c r="AB68" s="16">
        <v>0</v>
      </c>
      <c r="AC68" s="16">
        <v>0</v>
      </c>
      <c r="AD68" s="16">
        <v>3509.48</v>
      </c>
      <c r="AE68" s="16">
        <v>0</v>
      </c>
      <c r="AF68" s="16">
        <v>19477.22</v>
      </c>
      <c r="AG68" s="16">
        <v>70002.8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7513.95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8978.57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0.11</v>
      </c>
      <c r="Z71" s="1">
        <v>0</v>
      </c>
      <c r="AA71" s="1">
        <v>0</v>
      </c>
      <c r="AB71" s="1">
        <v>0</v>
      </c>
      <c r="AC71" s="1">
        <v>0</v>
      </c>
      <c r="AD71" s="1">
        <v>375.7</v>
      </c>
      <c r="AE71" s="1">
        <v>0</v>
      </c>
      <c r="AF71" s="1">
        <v>2401.9699999999998</v>
      </c>
      <c r="AG71" s="1">
        <v>6576.6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5506.95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6769.47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0.15</v>
      </c>
      <c r="Z72" s="1">
        <v>0</v>
      </c>
      <c r="AA72" s="1">
        <v>0</v>
      </c>
      <c r="AB72" s="1">
        <v>0</v>
      </c>
      <c r="AC72" s="1">
        <v>0</v>
      </c>
      <c r="AD72" s="1">
        <v>275.35000000000002</v>
      </c>
      <c r="AE72" s="1">
        <v>0</v>
      </c>
      <c r="AF72" s="1">
        <v>1627.67</v>
      </c>
      <c r="AG72" s="1">
        <v>5141.8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4260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5396.96</v>
      </c>
      <c r="Q73" s="1">
        <v>-234.38</v>
      </c>
      <c r="R73" s="1">
        <v>0</v>
      </c>
      <c r="S73" s="1">
        <v>307.02999999999997</v>
      </c>
      <c r="T73" s="1">
        <v>0</v>
      </c>
      <c r="U73" s="1">
        <v>72.650000000000006</v>
      </c>
      <c r="V73" s="1">
        <v>0</v>
      </c>
      <c r="W73" s="1">
        <v>0</v>
      </c>
      <c r="X73" s="1">
        <v>0</v>
      </c>
      <c r="Y73" s="1">
        <v>0.01</v>
      </c>
      <c r="Z73" s="1">
        <v>0</v>
      </c>
      <c r="AA73" s="1">
        <v>0</v>
      </c>
      <c r="AB73" s="1">
        <v>0</v>
      </c>
      <c r="AC73" s="1">
        <v>0</v>
      </c>
      <c r="AD73" s="1">
        <v>213</v>
      </c>
      <c r="AE73" s="1">
        <v>0</v>
      </c>
      <c r="AF73" s="1">
        <v>988.56</v>
      </c>
      <c r="AG73" s="1">
        <v>4408.3999999999996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3408.6</v>
      </c>
      <c r="D74" s="1">
        <v>0</v>
      </c>
      <c r="E74" s="1">
        <v>0</v>
      </c>
      <c r="F74" s="1">
        <v>0</v>
      </c>
      <c r="G74" s="1">
        <v>1704.3</v>
      </c>
      <c r="H74" s="1">
        <v>426.08</v>
      </c>
      <c r="I74" s="1">
        <v>708</v>
      </c>
      <c r="J74" s="1">
        <v>967.2</v>
      </c>
      <c r="K74" s="1">
        <v>255.64</v>
      </c>
      <c r="L74" s="1">
        <v>0</v>
      </c>
      <c r="M74" s="1">
        <v>0</v>
      </c>
      <c r="N74" s="1">
        <v>0</v>
      </c>
      <c r="O74" s="1">
        <v>0</v>
      </c>
      <c r="P74" s="1">
        <v>6761.82</v>
      </c>
      <c r="Q74" s="1">
        <v>0</v>
      </c>
      <c r="R74" s="1">
        <v>0</v>
      </c>
      <c r="S74" s="1">
        <v>399.82</v>
      </c>
      <c r="T74" s="1">
        <v>0</v>
      </c>
      <c r="U74" s="1">
        <v>399.82</v>
      </c>
      <c r="V74" s="1">
        <v>0</v>
      </c>
      <c r="W74" s="1">
        <v>0</v>
      </c>
      <c r="X74" s="1">
        <v>0</v>
      </c>
      <c r="Y74" s="1">
        <v>-0.06</v>
      </c>
      <c r="Z74" s="1">
        <v>0</v>
      </c>
      <c r="AA74" s="1">
        <v>0</v>
      </c>
      <c r="AB74" s="1">
        <v>0</v>
      </c>
      <c r="AC74" s="1">
        <v>0</v>
      </c>
      <c r="AD74" s="1">
        <v>255.64</v>
      </c>
      <c r="AE74" s="1">
        <v>0</v>
      </c>
      <c r="AF74" s="1">
        <v>1499.02</v>
      </c>
      <c r="AG74" s="1">
        <v>5262.8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3976</v>
      </c>
      <c r="D75" s="1">
        <v>0</v>
      </c>
      <c r="E75" s="1">
        <v>0</v>
      </c>
      <c r="F75" s="1">
        <v>0</v>
      </c>
      <c r="G75" s="1">
        <v>284</v>
      </c>
      <c r="H75" s="1">
        <v>71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5467.96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0.11</v>
      </c>
      <c r="Z75" s="1">
        <v>0</v>
      </c>
      <c r="AA75" s="1">
        <v>0</v>
      </c>
      <c r="AB75" s="1">
        <v>0</v>
      </c>
      <c r="AC75" s="1">
        <v>0</v>
      </c>
      <c r="AD75" s="1">
        <v>213</v>
      </c>
      <c r="AE75" s="1">
        <v>0</v>
      </c>
      <c r="AF75" s="1">
        <v>498.76</v>
      </c>
      <c r="AG75" s="1">
        <v>4969.2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1703.4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2582.92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0.18</v>
      </c>
      <c r="Z76" s="1">
        <v>0</v>
      </c>
      <c r="AA76" s="1">
        <v>0</v>
      </c>
      <c r="AB76" s="1">
        <v>0</v>
      </c>
      <c r="AC76" s="1">
        <v>0</v>
      </c>
      <c r="AD76" s="1">
        <v>85.17</v>
      </c>
      <c r="AE76" s="1">
        <v>0</v>
      </c>
      <c r="AF76" s="1">
        <v>170.52</v>
      </c>
      <c r="AG76" s="1">
        <v>2412.4</v>
      </c>
      <c r="AH76" s="1">
        <v>0</v>
      </c>
      <c r="AI76" s="1">
        <v>0</v>
      </c>
    </row>
    <row r="77" spans="1:35" s="5" customFormat="1" x14ac:dyDescent="0.2">
      <c r="A77" s="15" t="s">
        <v>74</v>
      </c>
      <c r="C77" s="5" t="s">
        <v>75</v>
      </c>
      <c r="D77" s="5" t="s">
        <v>75</v>
      </c>
      <c r="E77" s="5" t="s">
        <v>75</v>
      </c>
      <c r="F77" s="5" t="s">
        <v>75</v>
      </c>
      <c r="G77" s="5" t="s">
        <v>75</v>
      </c>
      <c r="H77" s="5" t="s">
        <v>75</v>
      </c>
      <c r="I77" s="5" t="s">
        <v>75</v>
      </c>
      <c r="J77" s="5" t="s">
        <v>75</v>
      </c>
      <c r="K77" s="5" t="s">
        <v>75</v>
      </c>
      <c r="L77" s="5" t="s">
        <v>75</v>
      </c>
      <c r="M77" s="5" t="s">
        <v>75</v>
      </c>
      <c r="N77" s="5" t="s">
        <v>75</v>
      </c>
      <c r="O77" s="5" t="s">
        <v>75</v>
      </c>
      <c r="P77" s="5" t="s">
        <v>75</v>
      </c>
      <c r="Q77" s="5" t="s">
        <v>75</v>
      </c>
      <c r="R77" s="5" t="s">
        <v>75</v>
      </c>
      <c r="S77" s="5" t="s">
        <v>75</v>
      </c>
      <c r="T77" s="5" t="s">
        <v>75</v>
      </c>
      <c r="U77" s="5" t="s">
        <v>75</v>
      </c>
      <c r="V77" s="5" t="s">
        <v>75</v>
      </c>
      <c r="W77" s="5" t="s">
        <v>75</v>
      </c>
      <c r="X77" s="5" t="s">
        <v>75</v>
      </c>
      <c r="Y77" s="5" t="s">
        <v>75</v>
      </c>
      <c r="Z77" s="5" t="s">
        <v>75</v>
      </c>
      <c r="AA77" s="5" t="s">
        <v>75</v>
      </c>
      <c r="AB77" s="5" t="s">
        <v>75</v>
      </c>
      <c r="AC77" s="5" t="s">
        <v>75</v>
      </c>
      <c r="AD77" s="5" t="s">
        <v>75</v>
      </c>
      <c r="AE77" s="5" t="s">
        <v>75</v>
      </c>
      <c r="AF77" s="5" t="s">
        <v>75</v>
      </c>
      <c r="AG77" s="5" t="s">
        <v>75</v>
      </c>
      <c r="AH77" s="5" t="s">
        <v>75</v>
      </c>
      <c r="AI77" s="5" t="s">
        <v>75</v>
      </c>
    </row>
    <row r="78" spans="1:35" x14ac:dyDescent="0.2">
      <c r="C78" s="16">
        <v>26368.9</v>
      </c>
      <c r="D78" s="16">
        <v>0</v>
      </c>
      <c r="E78" s="16">
        <v>0</v>
      </c>
      <c r="F78" s="16">
        <v>0</v>
      </c>
      <c r="G78" s="16">
        <v>1988.3</v>
      </c>
      <c r="H78" s="16">
        <v>497.08</v>
      </c>
      <c r="I78" s="16">
        <v>4248</v>
      </c>
      <c r="J78" s="16">
        <v>5685.56</v>
      </c>
      <c r="K78" s="16">
        <v>1417.86</v>
      </c>
      <c r="L78" s="16">
        <v>0</v>
      </c>
      <c r="M78" s="16">
        <v>0</v>
      </c>
      <c r="N78" s="16">
        <v>0</v>
      </c>
      <c r="O78" s="16">
        <v>0</v>
      </c>
      <c r="P78" s="16">
        <v>35957.699999999997</v>
      </c>
      <c r="Q78" s="16">
        <v>-561.28</v>
      </c>
      <c r="R78" s="16">
        <v>0</v>
      </c>
      <c r="S78" s="16">
        <v>2336.2800000000002</v>
      </c>
      <c r="T78" s="16">
        <v>0</v>
      </c>
      <c r="U78" s="16">
        <v>1775</v>
      </c>
      <c r="V78" s="16">
        <v>0</v>
      </c>
      <c r="W78" s="16">
        <v>0</v>
      </c>
      <c r="X78" s="16">
        <v>0</v>
      </c>
      <c r="Y78" s="16">
        <v>0.5</v>
      </c>
      <c r="Z78" s="16">
        <v>0</v>
      </c>
      <c r="AA78" s="16">
        <v>0</v>
      </c>
      <c r="AB78" s="16">
        <v>0</v>
      </c>
      <c r="AC78" s="16">
        <v>0</v>
      </c>
      <c r="AD78" s="16">
        <v>1417.86</v>
      </c>
      <c r="AE78" s="16">
        <v>0</v>
      </c>
      <c r="AF78" s="16">
        <v>7186.5</v>
      </c>
      <c r="AG78" s="16">
        <v>28771.200000000001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4242.8999999999996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923.09</v>
      </c>
      <c r="K81" s="1">
        <v>212.14</v>
      </c>
      <c r="L81" s="1">
        <v>0</v>
      </c>
      <c r="M81" s="1">
        <v>0</v>
      </c>
      <c r="N81" s="1">
        <v>0</v>
      </c>
      <c r="O81" s="1">
        <v>0</v>
      </c>
      <c r="P81" s="1">
        <v>5378.13</v>
      </c>
      <c r="Q81" s="1">
        <v>-234.38</v>
      </c>
      <c r="R81" s="1">
        <v>0</v>
      </c>
      <c r="S81" s="1">
        <v>305.16000000000003</v>
      </c>
      <c r="T81" s="1">
        <v>0</v>
      </c>
      <c r="U81" s="1">
        <v>70.790000000000006</v>
      </c>
      <c r="V81" s="1">
        <v>0</v>
      </c>
      <c r="W81" s="1">
        <v>0</v>
      </c>
      <c r="X81" s="1">
        <v>0</v>
      </c>
      <c r="Y81" s="1">
        <v>-7.0000000000000007E-2</v>
      </c>
      <c r="Z81" s="1">
        <v>0</v>
      </c>
      <c r="AA81" s="1">
        <v>0</v>
      </c>
      <c r="AB81" s="1">
        <v>0</v>
      </c>
      <c r="AC81" s="1">
        <v>0</v>
      </c>
      <c r="AD81" s="1">
        <v>212.14</v>
      </c>
      <c r="AE81" s="1">
        <v>0</v>
      </c>
      <c r="AF81" s="1">
        <v>982.93</v>
      </c>
      <c r="AG81" s="1">
        <v>4395.2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4260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923.96</v>
      </c>
      <c r="K82" s="1">
        <v>213</v>
      </c>
      <c r="L82" s="1">
        <v>0</v>
      </c>
      <c r="M82" s="1">
        <v>0</v>
      </c>
      <c r="N82" s="1">
        <v>0</v>
      </c>
      <c r="O82" s="1">
        <v>0</v>
      </c>
      <c r="P82" s="1">
        <v>5396.96</v>
      </c>
      <c r="Q82" s="1">
        <v>-234.38</v>
      </c>
      <c r="R82" s="1">
        <v>0</v>
      </c>
      <c r="S82" s="1">
        <v>307.02999999999997</v>
      </c>
      <c r="T82" s="1">
        <v>0</v>
      </c>
      <c r="U82" s="1">
        <v>72.650000000000006</v>
      </c>
      <c r="V82" s="1">
        <v>0</v>
      </c>
      <c r="W82" s="1">
        <v>0</v>
      </c>
      <c r="X82" s="1">
        <v>0</v>
      </c>
      <c r="Y82" s="1">
        <v>-0.14000000000000001</v>
      </c>
      <c r="Z82" s="1">
        <v>0</v>
      </c>
      <c r="AA82" s="1">
        <v>0</v>
      </c>
      <c r="AB82" s="1">
        <v>0</v>
      </c>
      <c r="AC82" s="1">
        <v>0</v>
      </c>
      <c r="AD82" s="1">
        <v>213</v>
      </c>
      <c r="AE82" s="1">
        <v>0</v>
      </c>
      <c r="AF82" s="1">
        <v>2305.56</v>
      </c>
      <c r="AG82" s="1">
        <v>3091.4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4327.95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927.4</v>
      </c>
      <c r="K83" s="1">
        <v>216.4</v>
      </c>
      <c r="L83" s="1">
        <v>0</v>
      </c>
      <c r="M83" s="1">
        <v>0</v>
      </c>
      <c r="N83" s="1">
        <v>0</v>
      </c>
      <c r="O83" s="1">
        <v>0</v>
      </c>
      <c r="P83" s="1">
        <v>5471.75</v>
      </c>
      <c r="Q83" s="1">
        <v>-234.38</v>
      </c>
      <c r="R83" s="1">
        <v>0</v>
      </c>
      <c r="S83" s="1">
        <v>314.42</v>
      </c>
      <c r="T83" s="1">
        <v>0</v>
      </c>
      <c r="U83" s="1">
        <v>80.040000000000006</v>
      </c>
      <c r="V83" s="1">
        <v>0</v>
      </c>
      <c r="W83" s="1">
        <v>0</v>
      </c>
      <c r="X83" s="1">
        <v>0</v>
      </c>
      <c r="Y83" s="1">
        <v>0.11</v>
      </c>
      <c r="Z83" s="1">
        <v>0</v>
      </c>
      <c r="AA83" s="1">
        <v>0</v>
      </c>
      <c r="AB83" s="1">
        <v>0</v>
      </c>
      <c r="AC83" s="1">
        <v>0</v>
      </c>
      <c r="AD83" s="1">
        <v>216.4</v>
      </c>
      <c r="AE83" s="1">
        <v>0</v>
      </c>
      <c r="AF83" s="1">
        <v>512.95000000000005</v>
      </c>
      <c r="AG83" s="1">
        <v>4958.8</v>
      </c>
      <c r="AH83" s="1">
        <v>0</v>
      </c>
      <c r="AI83" s="1">
        <v>0</v>
      </c>
    </row>
    <row r="84" spans="1:35" s="5" customFormat="1" x14ac:dyDescent="0.2">
      <c r="A84" s="15" t="s">
        <v>74</v>
      </c>
      <c r="C84" s="5" t="s">
        <v>75</v>
      </c>
      <c r="D84" s="5" t="s">
        <v>75</v>
      </c>
      <c r="E84" s="5" t="s">
        <v>75</v>
      </c>
      <c r="F84" s="5" t="s">
        <v>75</v>
      </c>
      <c r="G84" s="5" t="s">
        <v>75</v>
      </c>
      <c r="H84" s="5" t="s">
        <v>75</v>
      </c>
      <c r="I84" s="5" t="s">
        <v>75</v>
      </c>
      <c r="J84" s="5" t="s">
        <v>75</v>
      </c>
      <c r="K84" s="5" t="s">
        <v>75</v>
      </c>
      <c r="L84" s="5" t="s">
        <v>75</v>
      </c>
      <c r="M84" s="5" t="s">
        <v>75</v>
      </c>
      <c r="N84" s="5" t="s">
        <v>75</v>
      </c>
      <c r="O84" s="5" t="s">
        <v>75</v>
      </c>
      <c r="P84" s="5" t="s">
        <v>75</v>
      </c>
      <c r="Q84" s="5" t="s">
        <v>75</v>
      </c>
      <c r="R84" s="5" t="s">
        <v>75</v>
      </c>
      <c r="S84" s="5" t="s">
        <v>75</v>
      </c>
      <c r="T84" s="5" t="s">
        <v>75</v>
      </c>
      <c r="U84" s="5" t="s">
        <v>75</v>
      </c>
      <c r="V84" s="5" t="s">
        <v>75</v>
      </c>
      <c r="W84" s="5" t="s">
        <v>75</v>
      </c>
      <c r="X84" s="5" t="s">
        <v>75</v>
      </c>
      <c r="Y84" s="5" t="s">
        <v>75</v>
      </c>
      <c r="Z84" s="5" t="s">
        <v>75</v>
      </c>
      <c r="AA84" s="5" t="s">
        <v>75</v>
      </c>
      <c r="AB84" s="5" t="s">
        <v>75</v>
      </c>
      <c r="AC84" s="5" t="s">
        <v>75</v>
      </c>
      <c r="AD84" s="5" t="s">
        <v>75</v>
      </c>
      <c r="AE84" s="5" t="s">
        <v>75</v>
      </c>
      <c r="AF84" s="5" t="s">
        <v>75</v>
      </c>
      <c r="AG84" s="5" t="s">
        <v>75</v>
      </c>
      <c r="AH84" s="5" t="s">
        <v>75</v>
      </c>
      <c r="AI84" s="5" t="s">
        <v>75</v>
      </c>
    </row>
    <row r="85" spans="1:35" x14ac:dyDescent="0.2">
      <c r="C85" s="16">
        <v>12830.85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2124</v>
      </c>
      <c r="J85" s="16">
        <v>2774.45</v>
      </c>
      <c r="K85" s="16">
        <v>641.54</v>
      </c>
      <c r="L85" s="16">
        <v>0</v>
      </c>
      <c r="M85" s="16">
        <v>0</v>
      </c>
      <c r="N85" s="16">
        <v>0</v>
      </c>
      <c r="O85" s="16">
        <v>0</v>
      </c>
      <c r="P85" s="16">
        <v>16246.84</v>
      </c>
      <c r="Q85" s="16">
        <v>-703.14</v>
      </c>
      <c r="R85" s="16">
        <v>0</v>
      </c>
      <c r="S85" s="16">
        <v>926.61</v>
      </c>
      <c r="T85" s="16">
        <v>0</v>
      </c>
      <c r="U85" s="16">
        <v>223.48</v>
      </c>
      <c r="V85" s="16">
        <v>0</v>
      </c>
      <c r="W85" s="16">
        <v>0</v>
      </c>
      <c r="X85" s="16">
        <v>0</v>
      </c>
      <c r="Y85" s="16">
        <v>-0.1</v>
      </c>
      <c r="Z85" s="16">
        <v>0</v>
      </c>
      <c r="AA85" s="16">
        <v>0</v>
      </c>
      <c r="AB85" s="16">
        <v>0</v>
      </c>
      <c r="AC85" s="16">
        <v>0</v>
      </c>
      <c r="AD85" s="16">
        <v>641.54</v>
      </c>
      <c r="AE85" s="16">
        <v>0</v>
      </c>
      <c r="AF85" s="16">
        <v>3801.44</v>
      </c>
      <c r="AG85" s="16">
        <v>12445.4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3462.36</v>
      </c>
      <c r="D88" s="1">
        <v>0</v>
      </c>
      <c r="E88" s="1">
        <v>0</v>
      </c>
      <c r="F88" s="1">
        <v>0</v>
      </c>
      <c r="G88" s="1">
        <v>865.59</v>
      </c>
      <c r="H88" s="1">
        <v>216.4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5688.15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216.4</v>
      </c>
      <c r="AE88" s="1">
        <v>0</v>
      </c>
      <c r="AF88" s="1">
        <v>1010.55</v>
      </c>
      <c r="AG88" s="1">
        <v>4677.6000000000004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2545.7399999999998</v>
      </c>
      <c r="D89" s="1">
        <v>0</v>
      </c>
      <c r="E89" s="1">
        <v>0</v>
      </c>
      <c r="F89" s="1">
        <v>0</v>
      </c>
      <c r="G89" s="1">
        <v>1697.16</v>
      </c>
      <c r="H89" s="1">
        <v>353.58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5731.71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0.11</v>
      </c>
      <c r="Z89" s="1">
        <v>0</v>
      </c>
      <c r="AA89" s="1">
        <v>0</v>
      </c>
      <c r="AB89" s="1">
        <v>0</v>
      </c>
      <c r="AC89" s="1">
        <v>0</v>
      </c>
      <c r="AD89" s="1">
        <v>212.14</v>
      </c>
      <c r="AE89" s="1">
        <v>0</v>
      </c>
      <c r="AF89" s="1">
        <v>983.11</v>
      </c>
      <c r="AG89" s="1">
        <v>4748.6000000000004</v>
      </c>
      <c r="AH89" s="1">
        <v>0</v>
      </c>
      <c r="AI89" s="1">
        <v>0</v>
      </c>
    </row>
    <row r="90" spans="1:35" s="5" customFormat="1" x14ac:dyDescent="0.2">
      <c r="A90" s="15" t="s">
        <v>74</v>
      </c>
      <c r="C90" s="5" t="s">
        <v>75</v>
      </c>
      <c r="D90" s="5" t="s">
        <v>75</v>
      </c>
      <c r="E90" s="5" t="s">
        <v>75</v>
      </c>
      <c r="F90" s="5" t="s">
        <v>75</v>
      </c>
      <c r="G90" s="5" t="s">
        <v>75</v>
      </c>
      <c r="H90" s="5" t="s">
        <v>75</v>
      </c>
      <c r="I90" s="5" t="s">
        <v>75</v>
      </c>
      <c r="J90" s="5" t="s">
        <v>75</v>
      </c>
      <c r="K90" s="5" t="s">
        <v>75</v>
      </c>
      <c r="L90" s="5" t="s">
        <v>75</v>
      </c>
      <c r="M90" s="5" t="s">
        <v>75</v>
      </c>
      <c r="N90" s="5" t="s">
        <v>75</v>
      </c>
      <c r="O90" s="5" t="s">
        <v>75</v>
      </c>
      <c r="P90" s="5" t="s">
        <v>75</v>
      </c>
      <c r="Q90" s="5" t="s">
        <v>75</v>
      </c>
      <c r="R90" s="5" t="s">
        <v>75</v>
      </c>
      <c r="S90" s="5" t="s">
        <v>75</v>
      </c>
      <c r="T90" s="5" t="s">
        <v>75</v>
      </c>
      <c r="U90" s="5" t="s">
        <v>75</v>
      </c>
      <c r="V90" s="5" t="s">
        <v>75</v>
      </c>
      <c r="W90" s="5" t="s">
        <v>75</v>
      </c>
      <c r="X90" s="5" t="s">
        <v>75</v>
      </c>
      <c r="Y90" s="5" t="s">
        <v>75</v>
      </c>
      <c r="Z90" s="5" t="s">
        <v>75</v>
      </c>
      <c r="AA90" s="5" t="s">
        <v>75</v>
      </c>
      <c r="AB90" s="5" t="s">
        <v>75</v>
      </c>
      <c r="AC90" s="5" t="s">
        <v>75</v>
      </c>
      <c r="AD90" s="5" t="s">
        <v>75</v>
      </c>
      <c r="AE90" s="5" t="s">
        <v>75</v>
      </c>
      <c r="AF90" s="5" t="s">
        <v>75</v>
      </c>
      <c r="AG90" s="5" t="s">
        <v>75</v>
      </c>
      <c r="AH90" s="5" t="s">
        <v>75</v>
      </c>
      <c r="AI90" s="5" t="s">
        <v>75</v>
      </c>
    </row>
    <row r="91" spans="1:35" x14ac:dyDescent="0.2">
      <c r="C91" s="16">
        <v>6008.1</v>
      </c>
      <c r="D91" s="16">
        <v>0</v>
      </c>
      <c r="E91" s="16">
        <v>0</v>
      </c>
      <c r="F91" s="16">
        <v>0</v>
      </c>
      <c r="G91" s="16">
        <v>2562.75</v>
      </c>
      <c r="H91" s="16">
        <v>569.98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11419.86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0.11</v>
      </c>
      <c r="Z91" s="16">
        <v>0</v>
      </c>
      <c r="AA91" s="16">
        <v>0</v>
      </c>
      <c r="AB91" s="16">
        <v>0</v>
      </c>
      <c r="AC91" s="16">
        <v>0</v>
      </c>
      <c r="AD91" s="16">
        <v>428.54</v>
      </c>
      <c r="AE91" s="16">
        <v>0</v>
      </c>
      <c r="AF91" s="16">
        <v>1993.66</v>
      </c>
      <c r="AG91" s="16">
        <v>9426.2000000000007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4327.95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5471.75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216.4</v>
      </c>
      <c r="AE94" s="1">
        <v>0</v>
      </c>
      <c r="AF94" s="1">
        <v>1010.55</v>
      </c>
      <c r="AG94" s="1">
        <v>4461.2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4242.8999999999996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5378.13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-7.0000000000000007E-2</v>
      </c>
      <c r="Z95" s="1">
        <v>0</v>
      </c>
      <c r="AA95" s="1">
        <v>0</v>
      </c>
      <c r="AB95" s="1">
        <v>0</v>
      </c>
      <c r="AC95" s="1">
        <v>0</v>
      </c>
      <c r="AD95" s="1">
        <v>212.14</v>
      </c>
      <c r="AE95" s="1">
        <v>0</v>
      </c>
      <c r="AF95" s="1">
        <v>982.93</v>
      </c>
      <c r="AG95" s="1">
        <v>4395.2</v>
      </c>
      <c r="AH95" s="1">
        <v>0</v>
      </c>
      <c r="AI95" s="1">
        <v>0</v>
      </c>
    </row>
    <row r="96" spans="1:35" s="5" customFormat="1" x14ac:dyDescent="0.2">
      <c r="A96" s="15" t="s">
        <v>74</v>
      </c>
      <c r="C96" s="5" t="s">
        <v>75</v>
      </c>
      <c r="D96" s="5" t="s">
        <v>75</v>
      </c>
      <c r="E96" s="5" t="s">
        <v>75</v>
      </c>
      <c r="F96" s="5" t="s">
        <v>75</v>
      </c>
      <c r="G96" s="5" t="s">
        <v>75</v>
      </c>
      <c r="H96" s="5" t="s">
        <v>75</v>
      </c>
      <c r="I96" s="5" t="s">
        <v>75</v>
      </c>
      <c r="J96" s="5" t="s">
        <v>75</v>
      </c>
      <c r="K96" s="5" t="s">
        <v>75</v>
      </c>
      <c r="L96" s="5" t="s">
        <v>75</v>
      </c>
      <c r="M96" s="5" t="s">
        <v>75</v>
      </c>
      <c r="N96" s="5" t="s">
        <v>75</v>
      </c>
      <c r="O96" s="5" t="s">
        <v>75</v>
      </c>
      <c r="P96" s="5" t="s">
        <v>75</v>
      </c>
      <c r="Q96" s="5" t="s">
        <v>75</v>
      </c>
      <c r="R96" s="5" t="s">
        <v>75</v>
      </c>
      <c r="S96" s="5" t="s">
        <v>75</v>
      </c>
      <c r="T96" s="5" t="s">
        <v>75</v>
      </c>
      <c r="U96" s="5" t="s">
        <v>75</v>
      </c>
      <c r="V96" s="5" t="s">
        <v>75</v>
      </c>
      <c r="W96" s="5" t="s">
        <v>75</v>
      </c>
      <c r="X96" s="5" t="s">
        <v>75</v>
      </c>
      <c r="Y96" s="5" t="s">
        <v>75</v>
      </c>
      <c r="Z96" s="5" t="s">
        <v>75</v>
      </c>
      <c r="AA96" s="5" t="s">
        <v>75</v>
      </c>
      <c r="AB96" s="5" t="s">
        <v>75</v>
      </c>
      <c r="AC96" s="5" t="s">
        <v>75</v>
      </c>
      <c r="AD96" s="5" t="s">
        <v>75</v>
      </c>
      <c r="AE96" s="5" t="s">
        <v>75</v>
      </c>
      <c r="AF96" s="5" t="s">
        <v>75</v>
      </c>
      <c r="AG96" s="5" t="s">
        <v>75</v>
      </c>
      <c r="AH96" s="5" t="s">
        <v>75</v>
      </c>
      <c r="AI96" s="5" t="s">
        <v>75</v>
      </c>
    </row>
    <row r="97" spans="1:35" x14ac:dyDescent="0.2">
      <c r="C97" s="16">
        <v>8570.85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10849.88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0</v>
      </c>
      <c r="X97" s="16">
        <v>0</v>
      </c>
      <c r="Y97" s="16">
        <v>-7.0000000000000007E-2</v>
      </c>
      <c r="Z97" s="16">
        <v>0</v>
      </c>
      <c r="AA97" s="16">
        <v>0</v>
      </c>
      <c r="AB97" s="16">
        <v>0</v>
      </c>
      <c r="AC97" s="16">
        <v>0</v>
      </c>
      <c r="AD97" s="16">
        <v>428.54</v>
      </c>
      <c r="AE97" s="16">
        <v>0</v>
      </c>
      <c r="AF97" s="16">
        <v>1993.48</v>
      </c>
      <c r="AG97" s="16">
        <v>8856.4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-7.0000000000000007E-2</v>
      </c>
      <c r="Z100" s="1">
        <v>0</v>
      </c>
      <c r="AA100" s="1">
        <v>0</v>
      </c>
      <c r="AB100" s="1">
        <v>0</v>
      </c>
      <c r="AC100" s="1">
        <v>0</v>
      </c>
      <c r="AD100" s="1">
        <v>212.14</v>
      </c>
      <c r="AE100" s="1">
        <v>0</v>
      </c>
      <c r="AF100" s="1">
        <v>3104.93</v>
      </c>
      <c r="AG100" s="1">
        <v>2273.1999999999998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4327.95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5471.75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216.4</v>
      </c>
      <c r="AE101" s="1">
        <v>0</v>
      </c>
      <c r="AF101" s="1">
        <v>2978.55</v>
      </c>
      <c r="AG101" s="1">
        <v>2493.1999999999998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0.11</v>
      </c>
      <c r="Z102" s="1">
        <v>0</v>
      </c>
      <c r="AA102" s="1">
        <v>0</v>
      </c>
      <c r="AB102" s="1">
        <v>0</v>
      </c>
      <c r="AC102" s="1">
        <v>0</v>
      </c>
      <c r="AD102" s="1">
        <v>213</v>
      </c>
      <c r="AE102" s="1">
        <v>0</v>
      </c>
      <c r="AF102" s="1">
        <v>498.76</v>
      </c>
      <c r="AG102" s="1">
        <v>4898.2</v>
      </c>
      <c r="AH102" s="1">
        <v>0</v>
      </c>
      <c r="AI102" s="1">
        <v>0</v>
      </c>
    </row>
    <row r="103" spans="1:35" s="5" customFormat="1" x14ac:dyDescent="0.2">
      <c r="A103" s="15" t="s">
        <v>74</v>
      </c>
      <c r="C103" s="5" t="s">
        <v>75</v>
      </c>
      <c r="D103" s="5" t="s">
        <v>75</v>
      </c>
      <c r="E103" s="5" t="s">
        <v>75</v>
      </c>
      <c r="F103" s="5" t="s">
        <v>75</v>
      </c>
      <c r="G103" s="5" t="s">
        <v>75</v>
      </c>
      <c r="H103" s="5" t="s">
        <v>75</v>
      </c>
      <c r="I103" s="5" t="s">
        <v>75</v>
      </c>
      <c r="J103" s="5" t="s">
        <v>75</v>
      </c>
      <c r="K103" s="5" t="s">
        <v>75</v>
      </c>
      <c r="L103" s="5" t="s">
        <v>75</v>
      </c>
      <c r="M103" s="5" t="s">
        <v>75</v>
      </c>
      <c r="N103" s="5" t="s">
        <v>75</v>
      </c>
      <c r="O103" s="5" t="s">
        <v>75</v>
      </c>
      <c r="P103" s="5" t="s">
        <v>75</v>
      </c>
      <c r="Q103" s="5" t="s">
        <v>75</v>
      </c>
      <c r="R103" s="5" t="s">
        <v>75</v>
      </c>
      <c r="S103" s="5" t="s">
        <v>75</v>
      </c>
      <c r="T103" s="5" t="s">
        <v>75</v>
      </c>
      <c r="U103" s="5" t="s">
        <v>75</v>
      </c>
      <c r="V103" s="5" t="s">
        <v>75</v>
      </c>
      <c r="W103" s="5" t="s">
        <v>75</v>
      </c>
      <c r="X103" s="5" t="s">
        <v>75</v>
      </c>
      <c r="Y103" s="5" t="s">
        <v>75</v>
      </c>
      <c r="Z103" s="5" t="s">
        <v>75</v>
      </c>
      <c r="AA103" s="5" t="s">
        <v>75</v>
      </c>
      <c r="AB103" s="5" t="s">
        <v>75</v>
      </c>
      <c r="AC103" s="5" t="s">
        <v>75</v>
      </c>
      <c r="AD103" s="5" t="s">
        <v>75</v>
      </c>
      <c r="AE103" s="5" t="s">
        <v>75</v>
      </c>
      <c r="AF103" s="5" t="s">
        <v>75</v>
      </c>
      <c r="AG103" s="5" t="s">
        <v>75</v>
      </c>
      <c r="AH103" s="5" t="s">
        <v>75</v>
      </c>
      <c r="AI103" s="5" t="s">
        <v>75</v>
      </c>
    </row>
    <row r="104" spans="1:35" x14ac:dyDescent="0.2">
      <c r="C104" s="16">
        <v>12830.85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16246.84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0.04</v>
      </c>
      <c r="Z104" s="16">
        <v>0</v>
      </c>
      <c r="AA104" s="16">
        <v>0</v>
      </c>
      <c r="AB104" s="16">
        <v>0</v>
      </c>
      <c r="AC104" s="16">
        <v>0</v>
      </c>
      <c r="AD104" s="16">
        <v>641.54</v>
      </c>
      <c r="AE104" s="16">
        <v>0</v>
      </c>
      <c r="AF104" s="16">
        <v>6582.24</v>
      </c>
      <c r="AG104" s="16">
        <v>9664.6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-0.09</v>
      </c>
      <c r="Z107" s="1">
        <v>0</v>
      </c>
      <c r="AA107" s="1">
        <v>0</v>
      </c>
      <c r="AB107" s="1">
        <v>0</v>
      </c>
      <c r="AC107" s="1">
        <v>0</v>
      </c>
      <c r="AD107" s="1">
        <v>216.4</v>
      </c>
      <c r="AE107" s="1">
        <v>0</v>
      </c>
      <c r="AF107" s="1">
        <v>512.75</v>
      </c>
      <c r="AG107" s="1">
        <v>4959</v>
      </c>
      <c r="AH107" s="1">
        <v>0</v>
      </c>
      <c r="AI107" s="1">
        <v>0</v>
      </c>
    </row>
    <row r="108" spans="1:35" s="5" customFormat="1" x14ac:dyDescent="0.2">
      <c r="A108" s="15" t="s">
        <v>74</v>
      </c>
      <c r="C108" s="5" t="s">
        <v>75</v>
      </c>
      <c r="D108" s="5" t="s">
        <v>75</v>
      </c>
      <c r="E108" s="5" t="s">
        <v>75</v>
      </c>
      <c r="F108" s="5" t="s">
        <v>75</v>
      </c>
      <c r="G108" s="5" t="s">
        <v>75</v>
      </c>
      <c r="H108" s="5" t="s">
        <v>75</v>
      </c>
      <c r="I108" s="5" t="s">
        <v>75</v>
      </c>
      <c r="J108" s="5" t="s">
        <v>75</v>
      </c>
      <c r="K108" s="5" t="s">
        <v>75</v>
      </c>
      <c r="L108" s="5" t="s">
        <v>75</v>
      </c>
      <c r="M108" s="5" t="s">
        <v>75</v>
      </c>
      <c r="N108" s="5" t="s">
        <v>75</v>
      </c>
      <c r="O108" s="5" t="s">
        <v>75</v>
      </c>
      <c r="P108" s="5" t="s">
        <v>75</v>
      </c>
      <c r="Q108" s="5" t="s">
        <v>75</v>
      </c>
      <c r="R108" s="5" t="s">
        <v>75</v>
      </c>
      <c r="S108" s="5" t="s">
        <v>75</v>
      </c>
      <c r="T108" s="5" t="s">
        <v>75</v>
      </c>
      <c r="U108" s="5" t="s">
        <v>75</v>
      </c>
      <c r="V108" s="5" t="s">
        <v>75</v>
      </c>
      <c r="W108" s="5" t="s">
        <v>75</v>
      </c>
      <c r="X108" s="5" t="s">
        <v>75</v>
      </c>
      <c r="Y108" s="5" t="s">
        <v>75</v>
      </c>
      <c r="Z108" s="5" t="s">
        <v>75</v>
      </c>
      <c r="AA108" s="5" t="s">
        <v>75</v>
      </c>
      <c r="AB108" s="5" t="s">
        <v>75</v>
      </c>
      <c r="AC108" s="5" t="s">
        <v>75</v>
      </c>
      <c r="AD108" s="5" t="s">
        <v>75</v>
      </c>
      <c r="AE108" s="5" t="s">
        <v>75</v>
      </c>
      <c r="AF108" s="5" t="s">
        <v>75</v>
      </c>
      <c r="AG108" s="5" t="s">
        <v>75</v>
      </c>
      <c r="AH108" s="5" t="s">
        <v>75</v>
      </c>
      <c r="AI108" s="5" t="s">
        <v>75</v>
      </c>
    </row>
    <row r="109" spans="1:35" x14ac:dyDescent="0.2">
      <c r="C109" s="16">
        <v>4327.95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5471.75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-0.09</v>
      </c>
      <c r="Z109" s="16">
        <v>0</v>
      </c>
      <c r="AA109" s="16">
        <v>0</v>
      </c>
      <c r="AB109" s="16">
        <v>0</v>
      </c>
      <c r="AC109" s="16">
        <v>0</v>
      </c>
      <c r="AD109" s="16">
        <v>216.4</v>
      </c>
      <c r="AE109" s="16">
        <v>0</v>
      </c>
      <c r="AF109" s="16">
        <v>512.75</v>
      </c>
      <c r="AG109" s="16">
        <v>4959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4327.95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5471.75</v>
      </c>
      <c r="Q112" s="1">
        <v>-234.38</v>
      </c>
      <c r="R112" s="1">
        <v>0</v>
      </c>
      <c r="S112" s="1">
        <v>314.42</v>
      </c>
      <c r="T112" s="1">
        <v>0</v>
      </c>
      <c r="U112" s="1">
        <v>80.040000000000006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216.4</v>
      </c>
      <c r="AE112" s="1">
        <v>0</v>
      </c>
      <c r="AF112" s="1">
        <v>1010.55</v>
      </c>
      <c r="AG112" s="1">
        <v>4461.2</v>
      </c>
      <c r="AH112" s="1">
        <v>0</v>
      </c>
      <c r="AI112" s="1">
        <v>0</v>
      </c>
    </row>
    <row r="113" spans="1:35" s="5" customFormat="1" x14ac:dyDescent="0.2">
      <c r="A113" s="15" t="s">
        <v>74</v>
      </c>
      <c r="C113" s="5" t="s">
        <v>75</v>
      </c>
      <c r="D113" s="5" t="s">
        <v>75</v>
      </c>
      <c r="E113" s="5" t="s">
        <v>75</v>
      </c>
      <c r="F113" s="5" t="s">
        <v>75</v>
      </c>
      <c r="G113" s="5" t="s">
        <v>75</v>
      </c>
      <c r="H113" s="5" t="s">
        <v>75</v>
      </c>
      <c r="I113" s="5" t="s">
        <v>75</v>
      </c>
      <c r="J113" s="5" t="s">
        <v>75</v>
      </c>
      <c r="K113" s="5" t="s">
        <v>75</v>
      </c>
      <c r="L113" s="5" t="s">
        <v>75</v>
      </c>
      <c r="M113" s="5" t="s">
        <v>75</v>
      </c>
      <c r="N113" s="5" t="s">
        <v>75</v>
      </c>
      <c r="O113" s="5" t="s">
        <v>75</v>
      </c>
      <c r="P113" s="5" t="s">
        <v>75</v>
      </c>
      <c r="Q113" s="5" t="s">
        <v>75</v>
      </c>
      <c r="R113" s="5" t="s">
        <v>75</v>
      </c>
      <c r="S113" s="5" t="s">
        <v>75</v>
      </c>
      <c r="T113" s="5" t="s">
        <v>75</v>
      </c>
      <c r="U113" s="5" t="s">
        <v>75</v>
      </c>
      <c r="V113" s="5" t="s">
        <v>75</v>
      </c>
      <c r="W113" s="5" t="s">
        <v>75</v>
      </c>
      <c r="X113" s="5" t="s">
        <v>75</v>
      </c>
      <c r="Y113" s="5" t="s">
        <v>75</v>
      </c>
      <c r="Z113" s="5" t="s">
        <v>75</v>
      </c>
      <c r="AA113" s="5" t="s">
        <v>75</v>
      </c>
      <c r="AB113" s="5" t="s">
        <v>75</v>
      </c>
      <c r="AC113" s="5" t="s">
        <v>75</v>
      </c>
      <c r="AD113" s="5" t="s">
        <v>75</v>
      </c>
      <c r="AE113" s="5" t="s">
        <v>75</v>
      </c>
      <c r="AF113" s="5" t="s">
        <v>75</v>
      </c>
      <c r="AG113" s="5" t="s">
        <v>75</v>
      </c>
      <c r="AH113" s="5" t="s">
        <v>75</v>
      </c>
      <c r="AI113" s="5" t="s">
        <v>75</v>
      </c>
    </row>
    <row r="114" spans="1:35" x14ac:dyDescent="0.2">
      <c r="C114" s="16">
        <v>4327.95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927.4</v>
      </c>
      <c r="K114" s="16">
        <v>216.4</v>
      </c>
      <c r="L114" s="16">
        <v>0</v>
      </c>
      <c r="M114" s="16">
        <v>0</v>
      </c>
      <c r="N114" s="16">
        <v>0</v>
      </c>
      <c r="O114" s="16">
        <v>0</v>
      </c>
      <c r="P114" s="16">
        <v>5471.75</v>
      </c>
      <c r="Q114" s="16">
        <v>-234.38</v>
      </c>
      <c r="R114" s="16">
        <v>0</v>
      </c>
      <c r="S114" s="16">
        <v>314.42</v>
      </c>
      <c r="T114" s="16">
        <v>0</v>
      </c>
      <c r="U114" s="16">
        <v>80.040000000000006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216.4</v>
      </c>
      <c r="AE114" s="16">
        <v>0</v>
      </c>
      <c r="AF114" s="16">
        <v>1010.55</v>
      </c>
      <c r="AG114" s="16">
        <v>4461.2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5060.8999999999996</v>
      </c>
      <c r="D117" s="1">
        <v>0</v>
      </c>
      <c r="E117" s="1">
        <v>0</v>
      </c>
      <c r="F117" s="1">
        <v>0</v>
      </c>
      <c r="G117" s="1">
        <v>778.6</v>
      </c>
      <c r="H117" s="1">
        <v>194.65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7330.16</v>
      </c>
      <c r="Q117" s="1">
        <v>0</v>
      </c>
      <c r="R117" s="1">
        <v>0</v>
      </c>
      <c r="S117" s="1">
        <v>496.73</v>
      </c>
      <c r="T117" s="1">
        <v>0</v>
      </c>
      <c r="U117" s="1">
        <v>496.73</v>
      </c>
      <c r="V117" s="1">
        <v>0</v>
      </c>
      <c r="W117" s="1">
        <v>0</v>
      </c>
      <c r="X117" s="1">
        <v>0</v>
      </c>
      <c r="Y117" s="1">
        <v>0.13</v>
      </c>
      <c r="Z117" s="1">
        <v>0</v>
      </c>
      <c r="AA117" s="1">
        <v>0</v>
      </c>
      <c r="AB117" s="1">
        <v>0</v>
      </c>
      <c r="AC117" s="1">
        <v>0</v>
      </c>
      <c r="AD117" s="1">
        <v>291.98</v>
      </c>
      <c r="AE117" s="1">
        <v>0</v>
      </c>
      <c r="AF117" s="1">
        <v>4672.3599999999997</v>
      </c>
      <c r="AG117" s="1">
        <v>2657.8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6286.95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1026.71</v>
      </c>
      <c r="K118" s="1">
        <v>314.35000000000002</v>
      </c>
      <c r="L118" s="1">
        <v>0</v>
      </c>
      <c r="M118" s="1">
        <v>0</v>
      </c>
      <c r="N118" s="1">
        <v>0</v>
      </c>
      <c r="O118" s="1">
        <v>0</v>
      </c>
      <c r="P118" s="1">
        <v>7628.01</v>
      </c>
      <c r="Q118" s="1">
        <v>0</v>
      </c>
      <c r="R118" s="1">
        <v>0</v>
      </c>
      <c r="S118" s="1">
        <v>568.32000000000005</v>
      </c>
      <c r="T118" s="1">
        <v>0</v>
      </c>
      <c r="U118" s="1">
        <v>568.32000000000005</v>
      </c>
      <c r="V118" s="1">
        <v>0</v>
      </c>
      <c r="W118" s="1">
        <v>0</v>
      </c>
      <c r="X118" s="1">
        <v>0</v>
      </c>
      <c r="Y118" s="1">
        <v>-0.01</v>
      </c>
      <c r="Z118" s="1">
        <v>0</v>
      </c>
      <c r="AA118" s="1">
        <v>0</v>
      </c>
      <c r="AB118" s="1">
        <v>0</v>
      </c>
      <c r="AC118" s="1">
        <v>0</v>
      </c>
      <c r="AD118" s="1">
        <v>314.35000000000002</v>
      </c>
      <c r="AE118" s="1">
        <v>0</v>
      </c>
      <c r="AF118" s="1">
        <v>3709.01</v>
      </c>
      <c r="AG118" s="1">
        <v>3919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6043.5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7360.05</v>
      </c>
      <c r="Q119" s="1">
        <v>0</v>
      </c>
      <c r="R119" s="1">
        <v>0</v>
      </c>
      <c r="S119" s="1">
        <v>529.37</v>
      </c>
      <c r="T119" s="1">
        <v>0</v>
      </c>
      <c r="U119" s="1">
        <v>529.37</v>
      </c>
      <c r="V119" s="1">
        <v>0</v>
      </c>
      <c r="W119" s="1">
        <v>0</v>
      </c>
      <c r="X119" s="1">
        <v>0</v>
      </c>
      <c r="Y119" s="1">
        <v>-0.08</v>
      </c>
      <c r="Z119" s="1">
        <v>0</v>
      </c>
      <c r="AA119" s="1">
        <v>0</v>
      </c>
      <c r="AB119" s="1">
        <v>0</v>
      </c>
      <c r="AC119" s="1">
        <v>0</v>
      </c>
      <c r="AD119" s="1">
        <v>302.18</v>
      </c>
      <c r="AE119" s="1">
        <v>0</v>
      </c>
      <c r="AF119" s="1">
        <v>1828.65</v>
      </c>
      <c r="AG119" s="1">
        <v>5531.4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3394.32</v>
      </c>
      <c r="D120" s="1">
        <v>0</v>
      </c>
      <c r="E120" s="1">
        <v>0</v>
      </c>
      <c r="F120" s="1">
        <v>0</v>
      </c>
      <c r="G120" s="1">
        <v>848.58</v>
      </c>
      <c r="H120" s="1">
        <v>212.15</v>
      </c>
      <c r="I120" s="1">
        <v>708</v>
      </c>
      <c r="J120" s="1">
        <v>923.09</v>
      </c>
      <c r="K120" s="1">
        <v>212.15</v>
      </c>
      <c r="L120" s="1">
        <v>0</v>
      </c>
      <c r="M120" s="1">
        <v>0</v>
      </c>
      <c r="N120" s="1">
        <v>0</v>
      </c>
      <c r="O120" s="1">
        <v>0</v>
      </c>
      <c r="P120" s="1">
        <v>5590.29</v>
      </c>
      <c r="Q120" s="1">
        <v>-234.38</v>
      </c>
      <c r="R120" s="1">
        <v>0</v>
      </c>
      <c r="S120" s="1">
        <v>305.16000000000003</v>
      </c>
      <c r="T120" s="1">
        <v>0</v>
      </c>
      <c r="U120" s="1">
        <v>70.790000000000006</v>
      </c>
      <c r="V120" s="1">
        <v>0</v>
      </c>
      <c r="W120" s="1">
        <v>0</v>
      </c>
      <c r="X120" s="1">
        <v>0</v>
      </c>
      <c r="Y120" s="1">
        <v>7.0000000000000007E-2</v>
      </c>
      <c r="Z120" s="1">
        <v>0</v>
      </c>
      <c r="AA120" s="1">
        <v>0</v>
      </c>
      <c r="AB120" s="1">
        <v>0</v>
      </c>
      <c r="AC120" s="1">
        <v>0</v>
      </c>
      <c r="AD120" s="1">
        <v>212.15</v>
      </c>
      <c r="AE120" s="1">
        <v>0</v>
      </c>
      <c r="AF120" s="1">
        <v>2858.09</v>
      </c>
      <c r="AG120" s="1">
        <v>2732.2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4725.5</v>
      </c>
      <c r="D121" s="1">
        <v>0</v>
      </c>
      <c r="E121" s="1">
        <v>0</v>
      </c>
      <c r="F121" s="1">
        <v>0</v>
      </c>
      <c r="G121" s="1">
        <v>727</v>
      </c>
      <c r="H121" s="1">
        <v>181.75</v>
      </c>
      <c r="I121" s="1">
        <v>708</v>
      </c>
      <c r="J121" s="1">
        <v>984.41</v>
      </c>
      <c r="K121" s="1">
        <v>272.63</v>
      </c>
      <c r="L121" s="1">
        <v>0</v>
      </c>
      <c r="M121" s="1">
        <v>0</v>
      </c>
      <c r="N121" s="1">
        <v>0</v>
      </c>
      <c r="O121" s="1">
        <v>0</v>
      </c>
      <c r="P121" s="1">
        <v>6891.29</v>
      </c>
      <c r="Q121" s="1">
        <v>0</v>
      </c>
      <c r="R121" s="1">
        <v>0</v>
      </c>
      <c r="S121" s="1">
        <v>436.77</v>
      </c>
      <c r="T121" s="1">
        <v>0</v>
      </c>
      <c r="U121" s="1">
        <v>436.77</v>
      </c>
      <c r="V121" s="1">
        <v>0</v>
      </c>
      <c r="W121" s="1">
        <v>0</v>
      </c>
      <c r="X121" s="1">
        <v>0</v>
      </c>
      <c r="Y121" s="1">
        <v>0.02</v>
      </c>
      <c r="Z121" s="1">
        <v>0</v>
      </c>
      <c r="AA121" s="1">
        <v>0</v>
      </c>
      <c r="AB121" s="1">
        <v>0</v>
      </c>
      <c r="AC121" s="1">
        <v>0</v>
      </c>
      <c r="AD121" s="1">
        <v>272.63</v>
      </c>
      <c r="AE121" s="1">
        <v>0</v>
      </c>
      <c r="AF121" s="1">
        <v>2283.09</v>
      </c>
      <c r="AG121" s="1">
        <v>4608.2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3960.04</v>
      </c>
      <c r="D122" s="1">
        <v>0</v>
      </c>
      <c r="E122" s="1">
        <v>0</v>
      </c>
      <c r="F122" s="1">
        <v>0</v>
      </c>
      <c r="G122" s="1">
        <v>282.86</v>
      </c>
      <c r="H122" s="1">
        <v>70.72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5448.85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-0.02</v>
      </c>
      <c r="Z122" s="1">
        <v>0</v>
      </c>
      <c r="AA122" s="1">
        <v>0</v>
      </c>
      <c r="AB122" s="1">
        <v>0</v>
      </c>
      <c r="AC122" s="1">
        <v>0</v>
      </c>
      <c r="AD122" s="1">
        <v>212.14</v>
      </c>
      <c r="AE122" s="1">
        <v>0</v>
      </c>
      <c r="AF122" s="1">
        <v>495.05</v>
      </c>
      <c r="AG122" s="1">
        <v>4953.8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4363.5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5510.89</v>
      </c>
      <c r="Q123" s="1">
        <v>-234.38</v>
      </c>
      <c r="R123" s="1">
        <v>0</v>
      </c>
      <c r="S123" s="1">
        <v>318.29000000000002</v>
      </c>
      <c r="T123" s="1">
        <v>0</v>
      </c>
      <c r="U123" s="1">
        <v>83.91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218.18</v>
      </c>
      <c r="AE123" s="1">
        <v>0</v>
      </c>
      <c r="AF123" s="1">
        <v>520.29</v>
      </c>
      <c r="AG123" s="1">
        <v>4990.6000000000004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4657.24</v>
      </c>
      <c r="D124" s="1">
        <v>0</v>
      </c>
      <c r="E124" s="1">
        <v>0</v>
      </c>
      <c r="F124" s="1">
        <v>0</v>
      </c>
      <c r="G124" s="1">
        <v>332.66</v>
      </c>
      <c r="H124" s="1">
        <v>83.17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6283.53</v>
      </c>
      <c r="Q124" s="1">
        <v>-234.38</v>
      </c>
      <c r="R124" s="1">
        <v>0</v>
      </c>
      <c r="S124" s="1">
        <v>386.44</v>
      </c>
      <c r="T124" s="1">
        <v>0</v>
      </c>
      <c r="U124" s="1">
        <v>152.06</v>
      </c>
      <c r="V124" s="1">
        <v>0</v>
      </c>
      <c r="W124" s="1">
        <v>0</v>
      </c>
      <c r="X124" s="1">
        <v>0</v>
      </c>
      <c r="Y124" s="1">
        <v>0.03</v>
      </c>
      <c r="Z124" s="1">
        <v>0</v>
      </c>
      <c r="AA124" s="1">
        <v>0</v>
      </c>
      <c r="AB124" s="1">
        <v>0</v>
      </c>
      <c r="AC124" s="1">
        <v>0</v>
      </c>
      <c r="AD124" s="1">
        <v>249.5</v>
      </c>
      <c r="AE124" s="1">
        <v>0</v>
      </c>
      <c r="AF124" s="1">
        <v>1224.93</v>
      </c>
      <c r="AG124" s="1">
        <v>5058.6000000000004</v>
      </c>
      <c r="AH124" s="1">
        <v>0</v>
      </c>
      <c r="AI124" s="1">
        <v>0</v>
      </c>
    </row>
    <row r="125" spans="1:35" s="5" customFormat="1" x14ac:dyDescent="0.2">
      <c r="A125" s="15" t="s">
        <v>74</v>
      </c>
      <c r="C125" s="5" t="s">
        <v>75</v>
      </c>
      <c r="D125" s="5" t="s">
        <v>75</v>
      </c>
      <c r="E125" s="5" t="s">
        <v>75</v>
      </c>
      <c r="F125" s="5" t="s">
        <v>75</v>
      </c>
      <c r="G125" s="5" t="s">
        <v>75</v>
      </c>
      <c r="H125" s="5" t="s">
        <v>75</v>
      </c>
      <c r="I125" s="5" t="s">
        <v>75</v>
      </c>
      <c r="J125" s="5" t="s">
        <v>75</v>
      </c>
      <c r="K125" s="5" t="s">
        <v>75</v>
      </c>
      <c r="L125" s="5" t="s">
        <v>75</v>
      </c>
      <c r="M125" s="5" t="s">
        <v>75</v>
      </c>
      <c r="N125" s="5" t="s">
        <v>75</v>
      </c>
      <c r="O125" s="5" t="s">
        <v>75</v>
      </c>
      <c r="P125" s="5" t="s">
        <v>75</v>
      </c>
      <c r="Q125" s="5" t="s">
        <v>75</v>
      </c>
      <c r="R125" s="5" t="s">
        <v>75</v>
      </c>
      <c r="S125" s="5" t="s">
        <v>75</v>
      </c>
      <c r="T125" s="5" t="s">
        <v>75</v>
      </c>
      <c r="U125" s="5" t="s">
        <v>75</v>
      </c>
      <c r="V125" s="5" t="s">
        <v>75</v>
      </c>
      <c r="W125" s="5" t="s">
        <v>75</v>
      </c>
      <c r="X125" s="5" t="s">
        <v>75</v>
      </c>
      <c r="Y125" s="5" t="s">
        <v>75</v>
      </c>
      <c r="Z125" s="5" t="s">
        <v>75</v>
      </c>
      <c r="AA125" s="5" t="s">
        <v>75</v>
      </c>
      <c r="AB125" s="5" t="s">
        <v>75</v>
      </c>
      <c r="AC125" s="5" t="s">
        <v>75</v>
      </c>
      <c r="AD125" s="5" t="s">
        <v>75</v>
      </c>
      <c r="AE125" s="5" t="s">
        <v>75</v>
      </c>
      <c r="AF125" s="5" t="s">
        <v>75</v>
      </c>
      <c r="AG125" s="5" t="s">
        <v>75</v>
      </c>
      <c r="AH125" s="5" t="s">
        <v>75</v>
      </c>
      <c r="AI125" s="5" t="s">
        <v>75</v>
      </c>
    </row>
    <row r="126" spans="1:35" x14ac:dyDescent="0.2">
      <c r="C126" s="16">
        <v>38491.949999999997</v>
      </c>
      <c r="D126" s="16">
        <v>0</v>
      </c>
      <c r="E126" s="16">
        <v>0</v>
      </c>
      <c r="F126" s="16">
        <v>0</v>
      </c>
      <c r="G126" s="16">
        <v>2969.7</v>
      </c>
      <c r="H126" s="16">
        <v>742.44</v>
      </c>
      <c r="I126" s="16">
        <v>5664</v>
      </c>
      <c r="J126" s="16">
        <v>7765.87</v>
      </c>
      <c r="K126" s="16">
        <v>2073.11</v>
      </c>
      <c r="L126" s="16">
        <v>0</v>
      </c>
      <c r="M126" s="16">
        <v>0</v>
      </c>
      <c r="N126" s="16">
        <v>0</v>
      </c>
      <c r="O126" s="16">
        <v>0</v>
      </c>
      <c r="P126" s="16">
        <v>52043.07</v>
      </c>
      <c r="Q126" s="16">
        <v>-937.52</v>
      </c>
      <c r="R126" s="16">
        <v>0</v>
      </c>
      <c r="S126" s="16">
        <v>3346.24</v>
      </c>
      <c r="T126" s="16">
        <v>0</v>
      </c>
      <c r="U126" s="16">
        <v>2408.7399999999998</v>
      </c>
      <c r="V126" s="16">
        <v>0</v>
      </c>
      <c r="W126" s="16">
        <v>0</v>
      </c>
      <c r="X126" s="16">
        <v>0</v>
      </c>
      <c r="Y126" s="16">
        <v>0.16</v>
      </c>
      <c r="Z126" s="16">
        <v>0</v>
      </c>
      <c r="AA126" s="16">
        <v>0</v>
      </c>
      <c r="AB126" s="16">
        <v>0</v>
      </c>
      <c r="AC126" s="16">
        <v>0</v>
      </c>
      <c r="AD126" s="16">
        <v>2073.11</v>
      </c>
      <c r="AE126" s="16">
        <v>0</v>
      </c>
      <c r="AF126" s="16">
        <v>17591.47</v>
      </c>
      <c r="AG126" s="16">
        <v>34451.599999999999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5994.9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1011.91</v>
      </c>
      <c r="K129" s="1">
        <v>299.75</v>
      </c>
      <c r="L129" s="1">
        <v>0</v>
      </c>
      <c r="M129" s="1">
        <v>0</v>
      </c>
      <c r="N129" s="1">
        <v>0</v>
      </c>
      <c r="O129" s="1">
        <v>0</v>
      </c>
      <c r="P129" s="1">
        <v>7306.56</v>
      </c>
      <c r="Q129" s="1">
        <v>0</v>
      </c>
      <c r="R129" s="1">
        <v>0</v>
      </c>
      <c r="S129" s="1">
        <v>521.59</v>
      </c>
      <c r="T129" s="1">
        <v>0</v>
      </c>
      <c r="U129" s="1">
        <v>521.59</v>
      </c>
      <c r="V129" s="1">
        <v>0</v>
      </c>
      <c r="W129" s="1">
        <v>0</v>
      </c>
      <c r="X129" s="1">
        <v>0</v>
      </c>
      <c r="Y129" s="1">
        <v>0.06</v>
      </c>
      <c r="Z129" s="1">
        <v>0</v>
      </c>
      <c r="AA129" s="1">
        <v>0</v>
      </c>
      <c r="AB129" s="1">
        <v>0</v>
      </c>
      <c r="AC129" s="1">
        <v>0</v>
      </c>
      <c r="AD129" s="1">
        <v>299.75</v>
      </c>
      <c r="AE129" s="1">
        <v>0</v>
      </c>
      <c r="AF129" s="1">
        <v>1810.56</v>
      </c>
      <c r="AG129" s="1">
        <v>5496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4363.5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929.21</v>
      </c>
      <c r="K130" s="1">
        <v>218.18</v>
      </c>
      <c r="L130" s="1">
        <v>0</v>
      </c>
      <c r="M130" s="1">
        <v>0</v>
      </c>
      <c r="N130" s="1">
        <v>0</v>
      </c>
      <c r="O130" s="1">
        <v>0</v>
      </c>
      <c r="P130" s="1">
        <v>5510.89</v>
      </c>
      <c r="Q130" s="1">
        <v>-234.38</v>
      </c>
      <c r="R130" s="1">
        <v>0</v>
      </c>
      <c r="S130" s="1">
        <v>318.29000000000002</v>
      </c>
      <c r="T130" s="1">
        <v>0</v>
      </c>
      <c r="U130" s="1">
        <v>83.91</v>
      </c>
      <c r="V130" s="1">
        <v>0</v>
      </c>
      <c r="W130" s="1">
        <v>0</v>
      </c>
      <c r="X130" s="1">
        <v>0</v>
      </c>
      <c r="Y130" s="1">
        <v>0.02</v>
      </c>
      <c r="Z130" s="1">
        <v>0</v>
      </c>
      <c r="AA130" s="1">
        <v>0</v>
      </c>
      <c r="AB130" s="1">
        <v>0</v>
      </c>
      <c r="AC130" s="1">
        <v>0</v>
      </c>
      <c r="AD130" s="1">
        <v>218.18</v>
      </c>
      <c r="AE130" s="1">
        <v>0</v>
      </c>
      <c r="AF130" s="1">
        <v>1022.09</v>
      </c>
      <c r="AG130" s="1">
        <v>4488.8</v>
      </c>
      <c r="AH130" s="1">
        <v>0</v>
      </c>
      <c r="AI130" s="1">
        <v>0</v>
      </c>
    </row>
    <row r="131" spans="1:35" s="5" customFormat="1" x14ac:dyDescent="0.2">
      <c r="A131" s="15" t="s">
        <v>74</v>
      </c>
      <c r="C131" s="5" t="s">
        <v>75</v>
      </c>
      <c r="D131" s="5" t="s">
        <v>75</v>
      </c>
      <c r="E131" s="5" t="s">
        <v>75</v>
      </c>
      <c r="F131" s="5" t="s">
        <v>75</v>
      </c>
      <c r="G131" s="5" t="s">
        <v>75</v>
      </c>
      <c r="H131" s="5" t="s">
        <v>75</v>
      </c>
      <c r="I131" s="5" t="s">
        <v>75</v>
      </c>
      <c r="J131" s="5" t="s">
        <v>75</v>
      </c>
      <c r="K131" s="5" t="s">
        <v>75</v>
      </c>
      <c r="L131" s="5" t="s">
        <v>75</v>
      </c>
      <c r="M131" s="5" t="s">
        <v>75</v>
      </c>
      <c r="N131" s="5" t="s">
        <v>75</v>
      </c>
      <c r="O131" s="5" t="s">
        <v>75</v>
      </c>
      <c r="P131" s="5" t="s">
        <v>75</v>
      </c>
      <c r="Q131" s="5" t="s">
        <v>75</v>
      </c>
      <c r="R131" s="5" t="s">
        <v>75</v>
      </c>
      <c r="S131" s="5" t="s">
        <v>75</v>
      </c>
      <c r="T131" s="5" t="s">
        <v>75</v>
      </c>
      <c r="U131" s="5" t="s">
        <v>75</v>
      </c>
      <c r="V131" s="5" t="s">
        <v>75</v>
      </c>
      <c r="W131" s="5" t="s">
        <v>75</v>
      </c>
      <c r="X131" s="5" t="s">
        <v>75</v>
      </c>
      <c r="Y131" s="5" t="s">
        <v>75</v>
      </c>
      <c r="Z131" s="5" t="s">
        <v>75</v>
      </c>
      <c r="AA131" s="5" t="s">
        <v>75</v>
      </c>
      <c r="AB131" s="5" t="s">
        <v>75</v>
      </c>
      <c r="AC131" s="5" t="s">
        <v>75</v>
      </c>
      <c r="AD131" s="5" t="s">
        <v>75</v>
      </c>
      <c r="AE131" s="5" t="s">
        <v>75</v>
      </c>
      <c r="AF131" s="5" t="s">
        <v>75</v>
      </c>
      <c r="AG131" s="5" t="s">
        <v>75</v>
      </c>
      <c r="AH131" s="5" t="s">
        <v>75</v>
      </c>
      <c r="AI131" s="5" t="s">
        <v>75</v>
      </c>
    </row>
    <row r="132" spans="1:35" x14ac:dyDescent="0.2">
      <c r="C132" s="16">
        <v>10358.4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1416</v>
      </c>
      <c r="J132" s="16">
        <v>1941.12</v>
      </c>
      <c r="K132" s="16">
        <v>517.92999999999995</v>
      </c>
      <c r="L132" s="16">
        <v>0</v>
      </c>
      <c r="M132" s="16">
        <v>0</v>
      </c>
      <c r="N132" s="16">
        <v>0</v>
      </c>
      <c r="O132" s="16">
        <v>0</v>
      </c>
      <c r="P132" s="16">
        <v>12817.45</v>
      </c>
      <c r="Q132" s="16">
        <v>-234.38</v>
      </c>
      <c r="R132" s="16">
        <v>0</v>
      </c>
      <c r="S132" s="16">
        <v>839.88</v>
      </c>
      <c r="T132" s="16">
        <v>0</v>
      </c>
      <c r="U132" s="16">
        <v>605.5</v>
      </c>
      <c r="V132" s="16">
        <v>0</v>
      </c>
      <c r="W132" s="16">
        <v>0</v>
      </c>
      <c r="X132" s="16">
        <v>0</v>
      </c>
      <c r="Y132" s="16">
        <v>0.08</v>
      </c>
      <c r="Z132" s="16">
        <v>0</v>
      </c>
      <c r="AA132" s="16">
        <v>0</v>
      </c>
      <c r="AB132" s="16">
        <v>0</v>
      </c>
      <c r="AC132" s="16">
        <v>0</v>
      </c>
      <c r="AD132" s="16">
        <v>517.92999999999995</v>
      </c>
      <c r="AE132" s="16">
        <v>0</v>
      </c>
      <c r="AF132" s="16">
        <v>2832.65</v>
      </c>
      <c r="AG132" s="16">
        <v>9984.7999999999993</v>
      </c>
      <c r="AH132" s="16">
        <v>0</v>
      </c>
      <c r="AI132" s="16">
        <v>0</v>
      </c>
    </row>
    <row r="134" spans="1:35" x14ac:dyDescent="0.2">
      <c r="A134" s="12" t="s">
        <v>205</v>
      </c>
    </row>
    <row r="135" spans="1:35" x14ac:dyDescent="0.2">
      <c r="A135" s="2" t="s">
        <v>206</v>
      </c>
      <c r="B135" s="1" t="s">
        <v>207</v>
      </c>
      <c r="C135" s="1">
        <v>6239.8</v>
      </c>
      <c r="D135" s="1">
        <v>0</v>
      </c>
      <c r="E135" s="1">
        <v>0</v>
      </c>
      <c r="F135" s="1">
        <v>0</v>
      </c>
      <c r="G135" s="1">
        <v>445.7</v>
      </c>
      <c r="H135" s="1">
        <v>111.42</v>
      </c>
      <c r="I135" s="1">
        <v>708</v>
      </c>
      <c r="J135" s="1">
        <v>1046.92</v>
      </c>
      <c r="K135" s="1">
        <v>334.28</v>
      </c>
      <c r="L135" s="1">
        <v>0</v>
      </c>
      <c r="M135" s="1">
        <v>0</v>
      </c>
      <c r="N135" s="1">
        <v>0</v>
      </c>
      <c r="O135" s="1">
        <v>0</v>
      </c>
      <c r="P135" s="1">
        <v>8178.12</v>
      </c>
      <c r="Q135" s="1">
        <v>0</v>
      </c>
      <c r="R135" s="1">
        <v>0</v>
      </c>
      <c r="S135" s="1">
        <v>637.9</v>
      </c>
      <c r="T135" s="1">
        <v>0</v>
      </c>
      <c r="U135" s="1">
        <v>637.9</v>
      </c>
      <c r="V135" s="1">
        <v>0</v>
      </c>
      <c r="W135" s="1">
        <v>0</v>
      </c>
      <c r="X135" s="1">
        <v>0</v>
      </c>
      <c r="Y135" s="1">
        <v>0.03</v>
      </c>
      <c r="Z135" s="1">
        <v>0</v>
      </c>
      <c r="AA135" s="1">
        <v>0</v>
      </c>
      <c r="AB135" s="1">
        <v>0</v>
      </c>
      <c r="AC135" s="1">
        <v>0</v>
      </c>
      <c r="AD135" s="1">
        <v>334.28</v>
      </c>
      <c r="AE135" s="1">
        <v>0</v>
      </c>
      <c r="AF135" s="1">
        <v>2075.3200000000002</v>
      </c>
      <c r="AG135" s="1">
        <v>6102.8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5077.5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965.4</v>
      </c>
      <c r="K136" s="1">
        <v>253.88</v>
      </c>
      <c r="L136" s="1">
        <v>0</v>
      </c>
      <c r="M136" s="1">
        <v>0</v>
      </c>
      <c r="N136" s="1">
        <v>0</v>
      </c>
      <c r="O136" s="1">
        <v>0</v>
      </c>
      <c r="P136" s="1">
        <v>6296.78</v>
      </c>
      <c r="Q136" s="1">
        <v>0</v>
      </c>
      <c r="R136" s="1">
        <v>0</v>
      </c>
      <c r="S136" s="1">
        <v>395.97</v>
      </c>
      <c r="T136" s="1">
        <v>0</v>
      </c>
      <c r="U136" s="1">
        <v>395.97</v>
      </c>
      <c r="V136" s="1">
        <v>0</v>
      </c>
      <c r="W136" s="1">
        <v>0</v>
      </c>
      <c r="X136" s="1">
        <v>0</v>
      </c>
      <c r="Y136" s="1">
        <v>-0.06</v>
      </c>
      <c r="Z136" s="1">
        <v>0</v>
      </c>
      <c r="AA136" s="1">
        <v>0</v>
      </c>
      <c r="AB136" s="1">
        <v>0</v>
      </c>
      <c r="AC136" s="1">
        <v>0</v>
      </c>
      <c r="AD136" s="1">
        <v>253.88</v>
      </c>
      <c r="AE136" s="1">
        <v>0</v>
      </c>
      <c r="AF136" s="1">
        <v>1487.58</v>
      </c>
      <c r="AG136" s="1">
        <v>4809.2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2224.5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820.77</v>
      </c>
      <c r="K137" s="1">
        <v>111.23</v>
      </c>
      <c r="L137" s="1">
        <v>0</v>
      </c>
      <c r="M137" s="1">
        <v>0</v>
      </c>
      <c r="N137" s="1">
        <v>0</v>
      </c>
      <c r="O137" s="1">
        <v>0</v>
      </c>
      <c r="P137" s="1">
        <v>3156.5</v>
      </c>
      <c r="Q137" s="1">
        <v>-125.87</v>
      </c>
      <c r="R137" s="1">
        <v>0</v>
      </c>
      <c r="S137" s="1">
        <v>125.87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0.04</v>
      </c>
      <c r="Z137" s="1">
        <v>0</v>
      </c>
      <c r="AA137" s="1">
        <v>0</v>
      </c>
      <c r="AB137" s="1">
        <v>0</v>
      </c>
      <c r="AC137" s="1">
        <v>0</v>
      </c>
      <c r="AD137" s="1">
        <v>111.23</v>
      </c>
      <c r="AE137" s="1">
        <v>0</v>
      </c>
      <c r="AF137" s="1">
        <v>222.5</v>
      </c>
      <c r="AG137" s="1">
        <v>2934</v>
      </c>
      <c r="AH137" s="1">
        <v>0</v>
      </c>
      <c r="AI137" s="1">
        <v>0</v>
      </c>
    </row>
    <row r="138" spans="1:35" s="5" customFormat="1" x14ac:dyDescent="0.2">
      <c r="A138" s="15" t="s">
        <v>74</v>
      </c>
      <c r="C138" s="5" t="s">
        <v>75</v>
      </c>
      <c r="D138" s="5" t="s">
        <v>75</v>
      </c>
      <c r="E138" s="5" t="s">
        <v>75</v>
      </c>
      <c r="F138" s="5" t="s">
        <v>75</v>
      </c>
      <c r="G138" s="5" t="s">
        <v>75</v>
      </c>
      <c r="H138" s="5" t="s">
        <v>75</v>
      </c>
      <c r="I138" s="5" t="s">
        <v>75</v>
      </c>
      <c r="J138" s="5" t="s">
        <v>75</v>
      </c>
      <c r="K138" s="5" t="s">
        <v>75</v>
      </c>
      <c r="L138" s="5" t="s">
        <v>75</v>
      </c>
      <c r="M138" s="5" t="s">
        <v>75</v>
      </c>
      <c r="N138" s="5" t="s">
        <v>75</v>
      </c>
      <c r="O138" s="5" t="s">
        <v>75</v>
      </c>
      <c r="P138" s="5" t="s">
        <v>75</v>
      </c>
      <c r="Q138" s="5" t="s">
        <v>75</v>
      </c>
      <c r="R138" s="5" t="s">
        <v>75</v>
      </c>
      <c r="S138" s="5" t="s">
        <v>75</v>
      </c>
      <c r="T138" s="5" t="s">
        <v>75</v>
      </c>
      <c r="U138" s="5" t="s">
        <v>75</v>
      </c>
      <c r="V138" s="5" t="s">
        <v>75</v>
      </c>
      <c r="W138" s="5" t="s">
        <v>75</v>
      </c>
      <c r="X138" s="5" t="s">
        <v>75</v>
      </c>
      <c r="Y138" s="5" t="s">
        <v>75</v>
      </c>
      <c r="Z138" s="5" t="s">
        <v>75</v>
      </c>
      <c r="AA138" s="5" t="s">
        <v>75</v>
      </c>
      <c r="AB138" s="5" t="s">
        <v>75</v>
      </c>
      <c r="AC138" s="5" t="s">
        <v>75</v>
      </c>
      <c r="AD138" s="5" t="s">
        <v>75</v>
      </c>
      <c r="AE138" s="5" t="s">
        <v>75</v>
      </c>
      <c r="AF138" s="5" t="s">
        <v>75</v>
      </c>
      <c r="AG138" s="5" t="s">
        <v>75</v>
      </c>
      <c r="AH138" s="5" t="s">
        <v>75</v>
      </c>
      <c r="AI138" s="5" t="s">
        <v>75</v>
      </c>
    </row>
    <row r="139" spans="1:35" x14ac:dyDescent="0.2">
      <c r="C139" s="16">
        <v>13541.8</v>
      </c>
      <c r="D139" s="16">
        <v>0</v>
      </c>
      <c r="E139" s="16">
        <v>0</v>
      </c>
      <c r="F139" s="16">
        <v>0</v>
      </c>
      <c r="G139" s="16">
        <v>445.7</v>
      </c>
      <c r="H139" s="16">
        <v>111.42</v>
      </c>
      <c r="I139" s="16">
        <v>2124</v>
      </c>
      <c r="J139" s="16">
        <v>2833.09</v>
      </c>
      <c r="K139" s="16">
        <v>699.39</v>
      </c>
      <c r="L139" s="16">
        <v>0</v>
      </c>
      <c r="M139" s="16">
        <v>0</v>
      </c>
      <c r="N139" s="16">
        <v>0</v>
      </c>
      <c r="O139" s="16">
        <v>0</v>
      </c>
      <c r="P139" s="16">
        <v>17631.400000000001</v>
      </c>
      <c r="Q139" s="16">
        <v>-125.87</v>
      </c>
      <c r="R139" s="16">
        <v>0</v>
      </c>
      <c r="S139" s="16">
        <v>1159.74</v>
      </c>
      <c r="T139" s="16">
        <v>0</v>
      </c>
      <c r="U139" s="16">
        <v>1033.8699999999999</v>
      </c>
      <c r="V139" s="16">
        <v>0</v>
      </c>
      <c r="W139" s="16">
        <v>0</v>
      </c>
      <c r="X139" s="16">
        <v>0</v>
      </c>
      <c r="Y139" s="16">
        <v>0.01</v>
      </c>
      <c r="Z139" s="16">
        <v>0</v>
      </c>
      <c r="AA139" s="16">
        <v>0</v>
      </c>
      <c r="AB139" s="16">
        <v>0</v>
      </c>
      <c r="AC139" s="16">
        <v>0</v>
      </c>
      <c r="AD139" s="16">
        <v>699.39</v>
      </c>
      <c r="AE139" s="16">
        <v>0</v>
      </c>
      <c r="AF139" s="16">
        <v>3785.4</v>
      </c>
      <c r="AG139" s="16">
        <v>13846</v>
      </c>
      <c r="AH139" s="16">
        <v>0</v>
      </c>
      <c r="AI139" s="16">
        <v>0</v>
      </c>
    </row>
    <row r="141" spans="1:35" x14ac:dyDescent="0.2">
      <c r="A141" s="12" t="s">
        <v>212</v>
      </c>
    </row>
    <row r="142" spans="1:35" x14ac:dyDescent="0.2">
      <c r="A142" s="2" t="s">
        <v>213</v>
      </c>
      <c r="B142" s="1" t="s">
        <v>214</v>
      </c>
      <c r="C142" s="1">
        <v>5077.5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965.4</v>
      </c>
      <c r="K142" s="1">
        <v>253.88</v>
      </c>
      <c r="L142" s="1">
        <v>0</v>
      </c>
      <c r="M142" s="1">
        <v>0</v>
      </c>
      <c r="N142" s="1">
        <v>0</v>
      </c>
      <c r="O142" s="1">
        <v>0</v>
      </c>
      <c r="P142" s="1">
        <v>6296.78</v>
      </c>
      <c r="Q142" s="1">
        <v>0</v>
      </c>
      <c r="R142" s="1">
        <v>0</v>
      </c>
      <c r="S142" s="1">
        <v>395.97</v>
      </c>
      <c r="T142" s="1">
        <v>0</v>
      </c>
      <c r="U142" s="1">
        <v>395.97</v>
      </c>
      <c r="V142" s="1">
        <v>0</v>
      </c>
      <c r="W142" s="1">
        <v>0</v>
      </c>
      <c r="X142" s="1">
        <v>0</v>
      </c>
      <c r="Y142" s="1">
        <v>-0.01</v>
      </c>
      <c r="Z142" s="1">
        <v>0</v>
      </c>
      <c r="AA142" s="1">
        <v>0</v>
      </c>
      <c r="AB142" s="1">
        <v>0</v>
      </c>
      <c r="AC142" s="1">
        <v>0</v>
      </c>
      <c r="AD142" s="1">
        <v>253.88</v>
      </c>
      <c r="AE142" s="1">
        <v>0</v>
      </c>
      <c r="AF142" s="1">
        <v>2380.38</v>
      </c>
      <c r="AG142" s="1">
        <v>3916.4</v>
      </c>
      <c r="AH142" s="1">
        <v>0</v>
      </c>
      <c r="AI142" s="1">
        <v>0</v>
      </c>
    </row>
    <row r="143" spans="1:35" x14ac:dyDescent="0.2">
      <c r="A143" s="2" t="s">
        <v>215</v>
      </c>
      <c r="B143" s="1" t="s">
        <v>216</v>
      </c>
      <c r="C143" s="1">
        <v>4739</v>
      </c>
      <c r="D143" s="1">
        <v>0</v>
      </c>
      <c r="E143" s="1">
        <v>0</v>
      </c>
      <c r="F143" s="1">
        <v>0</v>
      </c>
      <c r="G143" s="1">
        <v>338.5</v>
      </c>
      <c r="H143" s="1">
        <v>84.63</v>
      </c>
      <c r="I143" s="1">
        <v>708</v>
      </c>
      <c r="J143" s="1">
        <v>965.4</v>
      </c>
      <c r="K143" s="1">
        <v>253.88</v>
      </c>
      <c r="L143" s="1">
        <v>0</v>
      </c>
      <c r="M143" s="1">
        <v>0</v>
      </c>
      <c r="N143" s="1">
        <v>0</v>
      </c>
      <c r="O143" s="1">
        <v>0</v>
      </c>
      <c r="P143" s="1">
        <v>6381.41</v>
      </c>
      <c r="Q143" s="1">
        <v>0</v>
      </c>
      <c r="R143" s="1">
        <v>0</v>
      </c>
      <c r="S143" s="1">
        <v>395.97</v>
      </c>
      <c r="T143" s="1">
        <v>0</v>
      </c>
      <c r="U143" s="1">
        <v>395.97</v>
      </c>
      <c r="V143" s="1">
        <v>0</v>
      </c>
      <c r="W143" s="1">
        <v>0</v>
      </c>
      <c r="X143" s="1">
        <v>0</v>
      </c>
      <c r="Y143" s="1">
        <v>-0.03</v>
      </c>
      <c r="Z143" s="1">
        <v>0</v>
      </c>
      <c r="AA143" s="1">
        <v>0</v>
      </c>
      <c r="AB143" s="1">
        <v>0</v>
      </c>
      <c r="AC143" s="1">
        <v>0</v>
      </c>
      <c r="AD143" s="1">
        <v>253.88</v>
      </c>
      <c r="AE143" s="1">
        <v>0</v>
      </c>
      <c r="AF143" s="1">
        <v>1487.61</v>
      </c>
      <c r="AG143" s="1">
        <v>4893.8</v>
      </c>
      <c r="AH143" s="1">
        <v>0</v>
      </c>
      <c r="AI143" s="1">
        <v>0</v>
      </c>
    </row>
    <row r="144" spans="1:35" x14ac:dyDescent="0.2">
      <c r="A144" s="2" t="s">
        <v>217</v>
      </c>
      <c r="B144" s="1" t="s">
        <v>218</v>
      </c>
      <c r="C144" s="1">
        <v>4062</v>
      </c>
      <c r="D144" s="1">
        <v>0</v>
      </c>
      <c r="E144" s="1">
        <v>0</v>
      </c>
      <c r="F144" s="1">
        <v>0</v>
      </c>
      <c r="G144" s="1">
        <v>1015.5</v>
      </c>
      <c r="H144" s="1">
        <v>423.13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6719.91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7.0000000000000007E-2</v>
      </c>
      <c r="Z144" s="1">
        <v>0</v>
      </c>
      <c r="AA144" s="1">
        <v>0</v>
      </c>
      <c r="AB144" s="1">
        <v>0</v>
      </c>
      <c r="AC144" s="1">
        <v>0</v>
      </c>
      <c r="AD144" s="1">
        <v>253.88</v>
      </c>
      <c r="AE144" s="1">
        <v>0</v>
      </c>
      <c r="AF144" s="1">
        <v>1487.71</v>
      </c>
      <c r="AG144" s="1">
        <v>5232.2</v>
      </c>
      <c r="AH144" s="1">
        <v>0</v>
      </c>
      <c r="AI144" s="1">
        <v>0</v>
      </c>
    </row>
    <row r="145" spans="1:35" s="5" customFormat="1" x14ac:dyDescent="0.2">
      <c r="A145" s="15" t="s">
        <v>74</v>
      </c>
      <c r="C145" s="5" t="s">
        <v>75</v>
      </c>
      <c r="D145" s="5" t="s">
        <v>75</v>
      </c>
      <c r="E145" s="5" t="s">
        <v>75</v>
      </c>
      <c r="F145" s="5" t="s">
        <v>75</v>
      </c>
      <c r="G145" s="5" t="s">
        <v>75</v>
      </c>
      <c r="H145" s="5" t="s">
        <v>75</v>
      </c>
      <c r="I145" s="5" t="s">
        <v>75</v>
      </c>
      <c r="J145" s="5" t="s">
        <v>75</v>
      </c>
      <c r="K145" s="5" t="s">
        <v>75</v>
      </c>
      <c r="L145" s="5" t="s">
        <v>75</v>
      </c>
      <c r="M145" s="5" t="s">
        <v>75</v>
      </c>
      <c r="N145" s="5" t="s">
        <v>75</v>
      </c>
      <c r="O145" s="5" t="s">
        <v>75</v>
      </c>
      <c r="P145" s="5" t="s">
        <v>75</v>
      </c>
      <c r="Q145" s="5" t="s">
        <v>75</v>
      </c>
      <c r="R145" s="5" t="s">
        <v>75</v>
      </c>
      <c r="S145" s="5" t="s">
        <v>75</v>
      </c>
      <c r="T145" s="5" t="s">
        <v>75</v>
      </c>
      <c r="U145" s="5" t="s">
        <v>75</v>
      </c>
      <c r="V145" s="5" t="s">
        <v>75</v>
      </c>
      <c r="W145" s="5" t="s">
        <v>75</v>
      </c>
      <c r="X145" s="5" t="s">
        <v>75</v>
      </c>
      <c r="Y145" s="5" t="s">
        <v>75</v>
      </c>
      <c r="Z145" s="5" t="s">
        <v>75</v>
      </c>
      <c r="AA145" s="5" t="s">
        <v>75</v>
      </c>
      <c r="AB145" s="5" t="s">
        <v>75</v>
      </c>
      <c r="AC145" s="5" t="s">
        <v>75</v>
      </c>
      <c r="AD145" s="5" t="s">
        <v>75</v>
      </c>
      <c r="AE145" s="5" t="s">
        <v>75</v>
      </c>
      <c r="AF145" s="5" t="s">
        <v>75</v>
      </c>
      <c r="AG145" s="5" t="s">
        <v>75</v>
      </c>
      <c r="AH145" s="5" t="s">
        <v>75</v>
      </c>
      <c r="AI145" s="5" t="s">
        <v>75</v>
      </c>
    </row>
    <row r="146" spans="1:35" x14ac:dyDescent="0.2">
      <c r="C146" s="16">
        <v>13878.5</v>
      </c>
      <c r="D146" s="16">
        <v>0</v>
      </c>
      <c r="E146" s="16">
        <v>0</v>
      </c>
      <c r="F146" s="16">
        <v>0</v>
      </c>
      <c r="G146" s="16">
        <v>1354</v>
      </c>
      <c r="H146" s="16">
        <v>507.76</v>
      </c>
      <c r="I146" s="16">
        <v>2124</v>
      </c>
      <c r="J146" s="16">
        <v>2896.2</v>
      </c>
      <c r="K146" s="16">
        <v>761.64</v>
      </c>
      <c r="L146" s="16">
        <v>0</v>
      </c>
      <c r="M146" s="16">
        <v>0</v>
      </c>
      <c r="N146" s="16">
        <v>0</v>
      </c>
      <c r="O146" s="16">
        <v>0</v>
      </c>
      <c r="P146" s="16">
        <v>19398.099999999999</v>
      </c>
      <c r="Q146" s="16">
        <v>0</v>
      </c>
      <c r="R146" s="16">
        <v>0</v>
      </c>
      <c r="S146" s="16">
        <v>1187.9100000000001</v>
      </c>
      <c r="T146" s="16">
        <v>0</v>
      </c>
      <c r="U146" s="16">
        <v>1187.9100000000001</v>
      </c>
      <c r="V146" s="16">
        <v>0</v>
      </c>
      <c r="W146" s="16">
        <v>0</v>
      </c>
      <c r="X146" s="16">
        <v>0</v>
      </c>
      <c r="Y146" s="16">
        <v>0.03</v>
      </c>
      <c r="Z146" s="16">
        <v>0</v>
      </c>
      <c r="AA146" s="16">
        <v>0</v>
      </c>
      <c r="AB146" s="16">
        <v>0</v>
      </c>
      <c r="AC146" s="16">
        <v>0</v>
      </c>
      <c r="AD146" s="16">
        <v>761.64</v>
      </c>
      <c r="AE146" s="16">
        <v>0</v>
      </c>
      <c r="AF146" s="16">
        <v>5355.7</v>
      </c>
      <c r="AG146" s="16">
        <v>14042.4</v>
      </c>
      <c r="AH146" s="16">
        <v>0</v>
      </c>
      <c r="AI146" s="16">
        <v>0</v>
      </c>
    </row>
    <row r="148" spans="1:35" x14ac:dyDescent="0.2">
      <c r="A148" s="12" t="s">
        <v>219</v>
      </c>
    </row>
    <row r="149" spans="1:35" x14ac:dyDescent="0.2">
      <c r="A149" s="2" t="s">
        <v>220</v>
      </c>
      <c r="B149" s="1" t="s">
        <v>221</v>
      </c>
      <c r="C149" s="1">
        <v>6169.5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1020.76</v>
      </c>
      <c r="K149" s="1">
        <v>308.48</v>
      </c>
      <c r="L149" s="1">
        <v>0</v>
      </c>
      <c r="M149" s="1">
        <v>0</v>
      </c>
      <c r="N149" s="1">
        <v>0</v>
      </c>
      <c r="O149" s="1">
        <v>0</v>
      </c>
      <c r="P149" s="1">
        <v>7498.74</v>
      </c>
      <c r="Q149" s="1">
        <v>0</v>
      </c>
      <c r="R149" s="1">
        <v>0</v>
      </c>
      <c r="S149" s="1">
        <v>549.53</v>
      </c>
      <c r="T149" s="1">
        <v>0</v>
      </c>
      <c r="U149" s="1">
        <v>549.53</v>
      </c>
      <c r="V149" s="1">
        <v>0</v>
      </c>
      <c r="W149" s="1">
        <v>0</v>
      </c>
      <c r="X149" s="1">
        <v>0</v>
      </c>
      <c r="Y149" s="1">
        <v>-0.04</v>
      </c>
      <c r="Z149" s="1">
        <v>0</v>
      </c>
      <c r="AA149" s="1">
        <v>0</v>
      </c>
      <c r="AB149" s="1">
        <v>0</v>
      </c>
      <c r="AC149" s="1">
        <v>0</v>
      </c>
      <c r="AD149" s="1">
        <v>308.48</v>
      </c>
      <c r="AE149" s="1">
        <v>0</v>
      </c>
      <c r="AF149" s="1">
        <v>1875.94</v>
      </c>
      <c r="AG149" s="1">
        <v>5622.8</v>
      </c>
      <c r="AH149" s="1">
        <v>0</v>
      </c>
      <c r="AI149" s="1">
        <v>0</v>
      </c>
    </row>
    <row r="150" spans="1:35" x14ac:dyDescent="0.2">
      <c r="A150" s="2" t="s">
        <v>222</v>
      </c>
      <c r="B150" s="1" t="s">
        <v>223</v>
      </c>
      <c r="C150" s="1">
        <v>6169.5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1020.76</v>
      </c>
      <c r="K150" s="1">
        <v>308.48</v>
      </c>
      <c r="L150" s="1">
        <v>0</v>
      </c>
      <c r="M150" s="1">
        <v>0</v>
      </c>
      <c r="N150" s="1">
        <v>0</v>
      </c>
      <c r="O150" s="1">
        <v>0</v>
      </c>
      <c r="P150" s="1">
        <v>7498.74</v>
      </c>
      <c r="Q150" s="1">
        <v>0</v>
      </c>
      <c r="R150" s="1">
        <v>0</v>
      </c>
      <c r="S150" s="1">
        <v>549.53</v>
      </c>
      <c r="T150" s="1">
        <v>0</v>
      </c>
      <c r="U150" s="1">
        <v>549.53</v>
      </c>
      <c r="V150" s="1">
        <v>0</v>
      </c>
      <c r="W150" s="1">
        <v>0</v>
      </c>
      <c r="X150" s="1">
        <v>0</v>
      </c>
      <c r="Y150" s="1">
        <v>-0.04</v>
      </c>
      <c r="Z150" s="1">
        <v>0</v>
      </c>
      <c r="AA150" s="1">
        <v>0</v>
      </c>
      <c r="AB150" s="1">
        <v>0</v>
      </c>
      <c r="AC150" s="1">
        <v>0</v>
      </c>
      <c r="AD150" s="1">
        <v>308.48</v>
      </c>
      <c r="AE150" s="1">
        <v>0</v>
      </c>
      <c r="AF150" s="1">
        <v>1875.94</v>
      </c>
      <c r="AG150" s="1">
        <v>5622.8</v>
      </c>
      <c r="AH150" s="1">
        <v>0</v>
      </c>
      <c r="AI150" s="1">
        <v>0</v>
      </c>
    </row>
    <row r="151" spans="1:35" x14ac:dyDescent="0.2">
      <c r="A151" s="2" t="s">
        <v>224</v>
      </c>
      <c r="B151" s="1" t="s">
        <v>225</v>
      </c>
      <c r="C151" s="1">
        <v>3960.04</v>
      </c>
      <c r="D151" s="1">
        <v>0</v>
      </c>
      <c r="E151" s="1">
        <v>0</v>
      </c>
      <c r="F151" s="1">
        <v>0</v>
      </c>
      <c r="G151" s="1">
        <v>282.86</v>
      </c>
      <c r="H151" s="1">
        <v>70.72</v>
      </c>
      <c r="I151" s="1">
        <v>708</v>
      </c>
      <c r="J151" s="1">
        <v>923.09</v>
      </c>
      <c r="K151" s="1">
        <v>212.14</v>
      </c>
      <c r="L151" s="1">
        <v>0</v>
      </c>
      <c r="M151" s="1">
        <v>0</v>
      </c>
      <c r="N151" s="1">
        <v>0</v>
      </c>
      <c r="O151" s="1">
        <v>0</v>
      </c>
      <c r="P151" s="1">
        <v>5448.85</v>
      </c>
      <c r="Q151" s="1">
        <v>-234.38</v>
      </c>
      <c r="R151" s="1">
        <v>0</v>
      </c>
      <c r="S151" s="1">
        <v>305.16000000000003</v>
      </c>
      <c r="T151" s="1">
        <v>0</v>
      </c>
      <c r="U151" s="1">
        <v>70.790000000000006</v>
      </c>
      <c r="V151" s="1">
        <v>0</v>
      </c>
      <c r="W151" s="1">
        <v>0</v>
      </c>
      <c r="X151" s="1">
        <v>0</v>
      </c>
      <c r="Y151" s="1">
        <v>0.05</v>
      </c>
      <c r="Z151" s="1">
        <v>0</v>
      </c>
      <c r="AA151" s="1">
        <v>0</v>
      </c>
      <c r="AB151" s="1">
        <v>0</v>
      </c>
      <c r="AC151" s="1">
        <v>0</v>
      </c>
      <c r="AD151" s="1">
        <v>212.14</v>
      </c>
      <c r="AE151" s="1">
        <v>0</v>
      </c>
      <c r="AF151" s="1">
        <v>2576.0500000000002</v>
      </c>
      <c r="AG151" s="1">
        <v>2872.8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8718.9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1150</v>
      </c>
      <c r="K152" s="1">
        <v>435.94</v>
      </c>
      <c r="L152" s="1">
        <v>0</v>
      </c>
      <c r="M152" s="1">
        <v>0</v>
      </c>
      <c r="N152" s="1">
        <v>0</v>
      </c>
      <c r="O152" s="1">
        <v>0</v>
      </c>
      <c r="P152" s="1">
        <v>10304.84</v>
      </c>
      <c r="Q152" s="1">
        <v>0</v>
      </c>
      <c r="R152" s="1">
        <v>0</v>
      </c>
      <c r="S152" s="1">
        <v>1039.33</v>
      </c>
      <c r="T152" s="1">
        <v>0</v>
      </c>
      <c r="U152" s="1">
        <v>1039.33</v>
      </c>
      <c r="V152" s="1">
        <v>0</v>
      </c>
      <c r="W152" s="1">
        <v>0</v>
      </c>
      <c r="X152" s="1">
        <v>0</v>
      </c>
      <c r="Y152" s="1">
        <v>-0.04</v>
      </c>
      <c r="Z152" s="1">
        <v>0</v>
      </c>
      <c r="AA152" s="1">
        <v>0</v>
      </c>
      <c r="AB152" s="1">
        <v>0</v>
      </c>
      <c r="AC152" s="1">
        <v>0</v>
      </c>
      <c r="AD152" s="1">
        <v>435.94</v>
      </c>
      <c r="AE152" s="1">
        <v>0</v>
      </c>
      <c r="AF152" s="1">
        <v>2913.84</v>
      </c>
      <c r="AG152" s="1">
        <v>7391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6169.5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1020.76</v>
      </c>
      <c r="K153" s="1">
        <v>308.48</v>
      </c>
      <c r="L153" s="1">
        <v>0</v>
      </c>
      <c r="M153" s="1">
        <v>0</v>
      </c>
      <c r="N153" s="1">
        <v>0</v>
      </c>
      <c r="O153" s="1">
        <v>0</v>
      </c>
      <c r="P153" s="1">
        <v>7498.74</v>
      </c>
      <c r="Q153" s="1">
        <v>0</v>
      </c>
      <c r="R153" s="1">
        <v>0</v>
      </c>
      <c r="S153" s="1">
        <v>549.53</v>
      </c>
      <c r="T153" s="1">
        <v>0</v>
      </c>
      <c r="U153" s="1">
        <v>549.53</v>
      </c>
      <c r="V153" s="1">
        <v>0</v>
      </c>
      <c r="W153" s="1">
        <v>0</v>
      </c>
      <c r="X153" s="1">
        <v>0</v>
      </c>
      <c r="Y153" s="1">
        <v>-0.04</v>
      </c>
      <c r="Z153" s="1">
        <v>0</v>
      </c>
      <c r="AA153" s="1">
        <v>0</v>
      </c>
      <c r="AB153" s="1">
        <v>0</v>
      </c>
      <c r="AC153" s="1">
        <v>0</v>
      </c>
      <c r="AD153" s="1">
        <v>308.48</v>
      </c>
      <c r="AE153" s="1">
        <v>0</v>
      </c>
      <c r="AF153" s="1">
        <v>1875.94</v>
      </c>
      <c r="AG153" s="1">
        <v>5622.8</v>
      </c>
      <c r="AH153" s="1">
        <v>0</v>
      </c>
      <c r="AI153" s="1">
        <v>0</v>
      </c>
    </row>
    <row r="154" spans="1:35" s="5" customFormat="1" x14ac:dyDescent="0.2">
      <c r="A154" s="15" t="s">
        <v>74</v>
      </c>
      <c r="C154" s="5" t="s">
        <v>75</v>
      </c>
      <c r="D154" s="5" t="s">
        <v>75</v>
      </c>
      <c r="E154" s="5" t="s">
        <v>75</v>
      </c>
      <c r="F154" s="5" t="s">
        <v>75</v>
      </c>
      <c r="G154" s="5" t="s">
        <v>75</v>
      </c>
      <c r="H154" s="5" t="s">
        <v>75</v>
      </c>
      <c r="I154" s="5" t="s">
        <v>75</v>
      </c>
      <c r="J154" s="5" t="s">
        <v>75</v>
      </c>
      <c r="K154" s="5" t="s">
        <v>75</v>
      </c>
      <c r="L154" s="5" t="s">
        <v>75</v>
      </c>
      <c r="M154" s="5" t="s">
        <v>75</v>
      </c>
      <c r="N154" s="5" t="s">
        <v>75</v>
      </c>
      <c r="O154" s="5" t="s">
        <v>75</v>
      </c>
      <c r="P154" s="5" t="s">
        <v>75</v>
      </c>
      <c r="Q154" s="5" t="s">
        <v>75</v>
      </c>
      <c r="R154" s="5" t="s">
        <v>75</v>
      </c>
      <c r="S154" s="5" t="s">
        <v>75</v>
      </c>
      <c r="T154" s="5" t="s">
        <v>75</v>
      </c>
      <c r="U154" s="5" t="s">
        <v>75</v>
      </c>
      <c r="V154" s="5" t="s">
        <v>75</v>
      </c>
      <c r="W154" s="5" t="s">
        <v>75</v>
      </c>
      <c r="X154" s="5" t="s">
        <v>75</v>
      </c>
      <c r="Y154" s="5" t="s">
        <v>75</v>
      </c>
      <c r="Z154" s="5" t="s">
        <v>75</v>
      </c>
      <c r="AA154" s="5" t="s">
        <v>75</v>
      </c>
      <c r="AB154" s="5" t="s">
        <v>75</v>
      </c>
      <c r="AC154" s="5" t="s">
        <v>75</v>
      </c>
      <c r="AD154" s="5" t="s">
        <v>75</v>
      </c>
      <c r="AE154" s="5" t="s">
        <v>75</v>
      </c>
      <c r="AF154" s="5" t="s">
        <v>75</v>
      </c>
      <c r="AG154" s="5" t="s">
        <v>75</v>
      </c>
      <c r="AH154" s="5" t="s">
        <v>75</v>
      </c>
      <c r="AI154" s="5" t="s">
        <v>75</v>
      </c>
    </row>
    <row r="155" spans="1:35" x14ac:dyDescent="0.2">
      <c r="C155" s="16">
        <v>31187.439999999999</v>
      </c>
      <c r="D155" s="16">
        <v>0</v>
      </c>
      <c r="E155" s="16">
        <v>0</v>
      </c>
      <c r="F155" s="16">
        <v>0</v>
      </c>
      <c r="G155" s="16">
        <v>282.86</v>
      </c>
      <c r="H155" s="16">
        <v>70.72</v>
      </c>
      <c r="I155" s="16">
        <v>3540</v>
      </c>
      <c r="J155" s="16">
        <v>5135.37</v>
      </c>
      <c r="K155" s="16">
        <v>1573.52</v>
      </c>
      <c r="L155" s="16">
        <v>0</v>
      </c>
      <c r="M155" s="16">
        <v>0</v>
      </c>
      <c r="N155" s="16">
        <v>0</v>
      </c>
      <c r="O155" s="16">
        <v>0</v>
      </c>
      <c r="P155" s="16">
        <v>38249.910000000003</v>
      </c>
      <c r="Q155" s="16">
        <v>-234.38</v>
      </c>
      <c r="R155" s="16">
        <v>0</v>
      </c>
      <c r="S155" s="16">
        <v>2993.08</v>
      </c>
      <c r="T155" s="16">
        <v>0</v>
      </c>
      <c r="U155" s="16">
        <v>2758.71</v>
      </c>
      <c r="V155" s="16">
        <v>0</v>
      </c>
      <c r="W155" s="16">
        <v>0</v>
      </c>
      <c r="X155" s="16">
        <v>0</v>
      </c>
      <c r="Y155" s="16">
        <v>-0.11</v>
      </c>
      <c r="Z155" s="16">
        <v>0</v>
      </c>
      <c r="AA155" s="16">
        <v>0</v>
      </c>
      <c r="AB155" s="16">
        <v>0</v>
      </c>
      <c r="AC155" s="16">
        <v>0</v>
      </c>
      <c r="AD155" s="16">
        <v>1573.52</v>
      </c>
      <c r="AE155" s="16">
        <v>0</v>
      </c>
      <c r="AF155" s="16">
        <v>11117.71</v>
      </c>
      <c r="AG155" s="16">
        <v>27132.2</v>
      </c>
      <c r="AH155" s="16">
        <v>0</v>
      </c>
      <c r="AI155" s="16">
        <v>0</v>
      </c>
    </row>
    <row r="157" spans="1:35" x14ac:dyDescent="0.2">
      <c r="A157" s="12" t="s">
        <v>230</v>
      </c>
    </row>
    <row r="158" spans="1:35" x14ac:dyDescent="0.2">
      <c r="A158" s="2" t="s">
        <v>231</v>
      </c>
      <c r="B158" s="1" t="s">
        <v>232</v>
      </c>
      <c r="C158" s="1">
        <v>6574.95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1041.31</v>
      </c>
      <c r="K158" s="1">
        <v>328.75</v>
      </c>
      <c r="L158" s="1">
        <v>0</v>
      </c>
      <c r="M158" s="1">
        <v>0</v>
      </c>
      <c r="N158" s="1">
        <v>0</v>
      </c>
      <c r="O158" s="1">
        <v>0</v>
      </c>
      <c r="P158" s="1">
        <v>7945.01</v>
      </c>
      <c r="Q158" s="1">
        <v>0</v>
      </c>
      <c r="R158" s="1">
        <v>0</v>
      </c>
      <c r="S158" s="1">
        <v>618.09</v>
      </c>
      <c r="T158" s="1">
        <v>0</v>
      </c>
      <c r="U158" s="1">
        <v>618.09</v>
      </c>
      <c r="V158" s="1">
        <v>0</v>
      </c>
      <c r="W158" s="1">
        <v>0</v>
      </c>
      <c r="X158" s="1">
        <v>0</v>
      </c>
      <c r="Y158" s="1">
        <v>-0.1</v>
      </c>
      <c r="Z158" s="1">
        <v>0</v>
      </c>
      <c r="AA158" s="1">
        <v>0</v>
      </c>
      <c r="AB158" s="1">
        <v>0</v>
      </c>
      <c r="AC158" s="1">
        <v>0</v>
      </c>
      <c r="AD158" s="1">
        <v>328.75</v>
      </c>
      <c r="AE158" s="1">
        <v>0</v>
      </c>
      <c r="AF158" s="1">
        <v>2031.61</v>
      </c>
      <c r="AG158" s="1">
        <v>5913.4</v>
      </c>
      <c r="AH158" s="1">
        <v>0</v>
      </c>
      <c r="AI158" s="1">
        <v>0</v>
      </c>
    </row>
    <row r="159" spans="1:35" x14ac:dyDescent="0.2">
      <c r="A159" s="2" t="s">
        <v>233</v>
      </c>
      <c r="B159" s="1" t="s">
        <v>234</v>
      </c>
      <c r="C159" s="1">
        <v>6574.95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7945.01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-0.1</v>
      </c>
      <c r="Z159" s="1">
        <v>0</v>
      </c>
      <c r="AA159" s="1">
        <v>0</v>
      </c>
      <c r="AB159" s="1">
        <v>0</v>
      </c>
      <c r="AC159" s="1">
        <v>0</v>
      </c>
      <c r="AD159" s="1">
        <v>328.75</v>
      </c>
      <c r="AE159" s="1">
        <v>0</v>
      </c>
      <c r="AF159" s="1">
        <v>2031.61</v>
      </c>
      <c r="AG159" s="1">
        <v>5913.4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4260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923.96</v>
      </c>
      <c r="K160" s="1">
        <v>213</v>
      </c>
      <c r="L160" s="1">
        <v>0</v>
      </c>
      <c r="M160" s="1">
        <v>0</v>
      </c>
      <c r="N160" s="1">
        <v>0</v>
      </c>
      <c r="O160" s="1">
        <v>0</v>
      </c>
      <c r="P160" s="1">
        <v>5396.96</v>
      </c>
      <c r="Q160" s="1">
        <v>-234.38</v>
      </c>
      <c r="R160" s="1">
        <v>0</v>
      </c>
      <c r="S160" s="1">
        <v>307.02999999999997</v>
      </c>
      <c r="T160" s="1">
        <v>0</v>
      </c>
      <c r="U160" s="1">
        <v>72.650000000000006</v>
      </c>
      <c r="V160" s="1">
        <v>0</v>
      </c>
      <c r="W160" s="1">
        <v>0</v>
      </c>
      <c r="X160" s="1">
        <v>0</v>
      </c>
      <c r="Y160" s="1">
        <v>0.01</v>
      </c>
      <c r="Z160" s="1">
        <v>0</v>
      </c>
      <c r="AA160" s="1">
        <v>0</v>
      </c>
      <c r="AB160" s="1">
        <v>0</v>
      </c>
      <c r="AC160" s="1">
        <v>0</v>
      </c>
      <c r="AD160" s="1">
        <v>213</v>
      </c>
      <c r="AE160" s="1">
        <v>0</v>
      </c>
      <c r="AF160" s="1">
        <v>988.56</v>
      </c>
      <c r="AG160" s="1">
        <v>4408.3999999999996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10347.450000000001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1232.56</v>
      </c>
      <c r="K161" s="1">
        <v>517.37</v>
      </c>
      <c r="L161" s="1">
        <v>0</v>
      </c>
      <c r="M161" s="1">
        <v>0</v>
      </c>
      <c r="N161" s="1">
        <v>0</v>
      </c>
      <c r="O161" s="1">
        <v>0</v>
      </c>
      <c r="P161" s="1">
        <v>12097.38</v>
      </c>
      <c r="Q161" s="1">
        <v>0</v>
      </c>
      <c r="R161" s="1">
        <v>0</v>
      </c>
      <c r="S161" s="1">
        <v>1387.19</v>
      </c>
      <c r="T161" s="1">
        <v>0</v>
      </c>
      <c r="U161" s="1">
        <v>1387.19</v>
      </c>
      <c r="V161" s="1">
        <v>0</v>
      </c>
      <c r="W161" s="1">
        <v>0</v>
      </c>
      <c r="X161" s="1">
        <v>0</v>
      </c>
      <c r="Y161" s="1">
        <v>-0.01</v>
      </c>
      <c r="Z161" s="1">
        <v>0</v>
      </c>
      <c r="AA161" s="1">
        <v>0</v>
      </c>
      <c r="AB161" s="1">
        <v>0</v>
      </c>
      <c r="AC161" s="1">
        <v>0</v>
      </c>
      <c r="AD161" s="1">
        <v>517.37</v>
      </c>
      <c r="AE161" s="1">
        <v>0</v>
      </c>
      <c r="AF161" s="1">
        <v>4608.58</v>
      </c>
      <c r="AG161" s="1">
        <v>7488.8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7227</v>
      </c>
      <c r="D162" s="1">
        <v>0</v>
      </c>
      <c r="E162" s="1">
        <v>0</v>
      </c>
      <c r="F162" s="1">
        <v>0</v>
      </c>
      <c r="G162" s="1">
        <v>2628</v>
      </c>
      <c r="H162" s="1">
        <v>657</v>
      </c>
      <c r="I162" s="1">
        <v>708</v>
      </c>
      <c r="J162" s="1">
        <v>1207.5899999999999</v>
      </c>
      <c r="K162" s="1">
        <v>492.75</v>
      </c>
      <c r="L162" s="1">
        <v>0</v>
      </c>
      <c r="M162" s="1">
        <v>0</v>
      </c>
      <c r="N162" s="1">
        <v>0</v>
      </c>
      <c r="O162" s="1">
        <v>0</v>
      </c>
      <c r="P162" s="1">
        <v>12212.34</v>
      </c>
      <c r="Q162" s="1">
        <v>0</v>
      </c>
      <c r="R162" s="1">
        <v>0</v>
      </c>
      <c r="S162" s="1">
        <v>1282</v>
      </c>
      <c r="T162" s="1">
        <v>0</v>
      </c>
      <c r="U162" s="1">
        <v>1282</v>
      </c>
      <c r="V162" s="1">
        <v>0</v>
      </c>
      <c r="W162" s="1">
        <v>0</v>
      </c>
      <c r="X162" s="1">
        <v>0</v>
      </c>
      <c r="Y162" s="1">
        <v>-0.09</v>
      </c>
      <c r="Z162" s="1">
        <v>0</v>
      </c>
      <c r="AA162" s="1">
        <v>0</v>
      </c>
      <c r="AB162" s="1">
        <v>0</v>
      </c>
      <c r="AC162" s="1">
        <v>0</v>
      </c>
      <c r="AD162" s="1">
        <v>492.75</v>
      </c>
      <c r="AE162" s="1">
        <v>0</v>
      </c>
      <c r="AF162" s="1">
        <v>4468.74</v>
      </c>
      <c r="AG162" s="1">
        <v>7743.6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6136.62</v>
      </c>
      <c r="D163" s="1">
        <v>0</v>
      </c>
      <c r="E163" s="1">
        <v>0</v>
      </c>
      <c r="F163" s="1">
        <v>0</v>
      </c>
      <c r="G163" s="1">
        <v>438.33</v>
      </c>
      <c r="H163" s="1">
        <v>109.58</v>
      </c>
      <c r="I163" s="1">
        <v>708</v>
      </c>
      <c r="J163" s="1">
        <v>1041.31</v>
      </c>
      <c r="K163" s="1">
        <v>328.75</v>
      </c>
      <c r="L163" s="1">
        <v>0</v>
      </c>
      <c r="M163" s="1">
        <v>0</v>
      </c>
      <c r="N163" s="1">
        <v>0</v>
      </c>
      <c r="O163" s="1">
        <v>0</v>
      </c>
      <c r="P163" s="1">
        <v>8054.59</v>
      </c>
      <c r="Q163" s="1">
        <v>0</v>
      </c>
      <c r="R163" s="1">
        <v>0</v>
      </c>
      <c r="S163" s="1">
        <v>618.09</v>
      </c>
      <c r="T163" s="1">
        <v>0</v>
      </c>
      <c r="U163" s="1">
        <v>618.09</v>
      </c>
      <c r="V163" s="1">
        <v>0</v>
      </c>
      <c r="W163" s="1">
        <v>0</v>
      </c>
      <c r="X163" s="1">
        <v>0</v>
      </c>
      <c r="Y163" s="1">
        <v>-0.12</v>
      </c>
      <c r="Z163" s="1">
        <v>0</v>
      </c>
      <c r="AA163" s="1">
        <v>0</v>
      </c>
      <c r="AB163" s="1">
        <v>0</v>
      </c>
      <c r="AC163" s="1">
        <v>0</v>
      </c>
      <c r="AD163" s="1">
        <v>328.75</v>
      </c>
      <c r="AE163" s="1">
        <v>0</v>
      </c>
      <c r="AF163" s="1">
        <v>2031.59</v>
      </c>
      <c r="AG163" s="1">
        <v>6023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17299.349999999999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1584.98</v>
      </c>
      <c r="K164" s="1">
        <v>864.97</v>
      </c>
      <c r="L164" s="1">
        <v>0</v>
      </c>
      <c r="M164" s="1">
        <v>0</v>
      </c>
      <c r="N164" s="1">
        <v>0</v>
      </c>
      <c r="O164" s="1">
        <v>0</v>
      </c>
      <c r="P164" s="1">
        <v>19749.3</v>
      </c>
      <c r="Q164" s="1">
        <v>0</v>
      </c>
      <c r="R164" s="1">
        <v>0</v>
      </c>
      <c r="S164" s="1">
        <v>2912.87</v>
      </c>
      <c r="T164" s="1">
        <v>0</v>
      </c>
      <c r="U164" s="1">
        <v>2912.87</v>
      </c>
      <c r="V164" s="1">
        <v>0</v>
      </c>
      <c r="W164" s="1">
        <v>0</v>
      </c>
      <c r="X164" s="1">
        <v>0</v>
      </c>
      <c r="Y164" s="1">
        <v>0.06</v>
      </c>
      <c r="Z164" s="1">
        <v>0</v>
      </c>
      <c r="AA164" s="1">
        <v>0</v>
      </c>
      <c r="AB164" s="1">
        <v>0</v>
      </c>
      <c r="AC164" s="1">
        <v>0</v>
      </c>
      <c r="AD164" s="1">
        <v>864.97</v>
      </c>
      <c r="AE164" s="1">
        <v>0</v>
      </c>
      <c r="AF164" s="1">
        <v>6632.3</v>
      </c>
      <c r="AG164" s="1">
        <v>13117</v>
      </c>
      <c r="AH164" s="1">
        <v>0</v>
      </c>
      <c r="AI164" s="1">
        <v>0</v>
      </c>
    </row>
    <row r="165" spans="1:35" s="5" customFormat="1" x14ac:dyDescent="0.2">
      <c r="A165" s="15" t="s">
        <v>74</v>
      </c>
      <c r="C165" s="5" t="s">
        <v>75</v>
      </c>
      <c r="D165" s="5" t="s">
        <v>75</v>
      </c>
      <c r="E165" s="5" t="s">
        <v>75</v>
      </c>
      <c r="F165" s="5" t="s">
        <v>75</v>
      </c>
      <c r="G165" s="5" t="s">
        <v>75</v>
      </c>
      <c r="H165" s="5" t="s">
        <v>75</v>
      </c>
      <c r="I165" s="5" t="s">
        <v>75</v>
      </c>
      <c r="J165" s="5" t="s">
        <v>75</v>
      </c>
      <c r="K165" s="5" t="s">
        <v>75</v>
      </c>
      <c r="L165" s="5" t="s">
        <v>75</v>
      </c>
      <c r="M165" s="5" t="s">
        <v>75</v>
      </c>
      <c r="N165" s="5" t="s">
        <v>75</v>
      </c>
      <c r="O165" s="5" t="s">
        <v>75</v>
      </c>
      <c r="P165" s="5" t="s">
        <v>75</v>
      </c>
      <c r="Q165" s="5" t="s">
        <v>75</v>
      </c>
      <c r="R165" s="5" t="s">
        <v>75</v>
      </c>
      <c r="S165" s="5" t="s">
        <v>75</v>
      </c>
      <c r="T165" s="5" t="s">
        <v>75</v>
      </c>
      <c r="U165" s="5" t="s">
        <v>75</v>
      </c>
      <c r="V165" s="5" t="s">
        <v>75</v>
      </c>
      <c r="W165" s="5" t="s">
        <v>75</v>
      </c>
      <c r="X165" s="5" t="s">
        <v>75</v>
      </c>
      <c r="Y165" s="5" t="s">
        <v>75</v>
      </c>
      <c r="Z165" s="5" t="s">
        <v>75</v>
      </c>
      <c r="AA165" s="5" t="s">
        <v>75</v>
      </c>
      <c r="AB165" s="5" t="s">
        <v>75</v>
      </c>
      <c r="AC165" s="5" t="s">
        <v>75</v>
      </c>
      <c r="AD165" s="5" t="s">
        <v>75</v>
      </c>
      <c r="AE165" s="5" t="s">
        <v>75</v>
      </c>
      <c r="AF165" s="5" t="s">
        <v>75</v>
      </c>
      <c r="AG165" s="5" t="s">
        <v>75</v>
      </c>
      <c r="AH165" s="5" t="s">
        <v>75</v>
      </c>
      <c r="AI165" s="5" t="s">
        <v>75</v>
      </c>
    </row>
    <row r="166" spans="1:35" x14ac:dyDescent="0.2">
      <c r="C166" s="16">
        <v>58420.32</v>
      </c>
      <c r="D166" s="16">
        <v>0</v>
      </c>
      <c r="E166" s="16">
        <v>0</v>
      </c>
      <c r="F166" s="16">
        <v>0</v>
      </c>
      <c r="G166" s="16">
        <v>3066.33</v>
      </c>
      <c r="H166" s="16">
        <v>766.58</v>
      </c>
      <c r="I166" s="16">
        <v>4956</v>
      </c>
      <c r="J166" s="16">
        <v>8073.02</v>
      </c>
      <c r="K166" s="16">
        <v>3074.34</v>
      </c>
      <c r="L166" s="16">
        <v>0</v>
      </c>
      <c r="M166" s="16">
        <v>0</v>
      </c>
      <c r="N166" s="16">
        <v>0</v>
      </c>
      <c r="O166" s="16">
        <v>0</v>
      </c>
      <c r="P166" s="16">
        <v>73400.59</v>
      </c>
      <c r="Q166" s="16">
        <v>-234.38</v>
      </c>
      <c r="R166" s="16">
        <v>0</v>
      </c>
      <c r="S166" s="16">
        <v>7743.36</v>
      </c>
      <c r="T166" s="16">
        <v>0</v>
      </c>
      <c r="U166" s="16">
        <v>7508.98</v>
      </c>
      <c r="V166" s="16">
        <v>0</v>
      </c>
      <c r="W166" s="16">
        <v>0</v>
      </c>
      <c r="X166" s="16">
        <v>0</v>
      </c>
      <c r="Y166" s="16">
        <v>-0.35</v>
      </c>
      <c r="Z166" s="16">
        <v>0</v>
      </c>
      <c r="AA166" s="16">
        <v>0</v>
      </c>
      <c r="AB166" s="16">
        <v>0</v>
      </c>
      <c r="AC166" s="16">
        <v>0</v>
      </c>
      <c r="AD166" s="16">
        <v>3074.34</v>
      </c>
      <c r="AE166" s="16">
        <v>0</v>
      </c>
      <c r="AF166" s="16">
        <v>22792.99</v>
      </c>
      <c r="AG166" s="16">
        <v>50607.6</v>
      </c>
      <c r="AH166" s="16">
        <v>0</v>
      </c>
      <c r="AI166" s="16">
        <v>0</v>
      </c>
    </row>
    <row r="168" spans="1:35" x14ac:dyDescent="0.2">
      <c r="A168" s="12" t="s">
        <v>245</v>
      </c>
    </row>
    <row r="169" spans="1:35" x14ac:dyDescent="0.2">
      <c r="A169" s="2" t="s">
        <v>246</v>
      </c>
      <c r="B169" s="1" t="s">
        <v>247</v>
      </c>
      <c r="C169" s="1">
        <v>5230.5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973.16</v>
      </c>
      <c r="K169" s="1">
        <v>261.52999999999997</v>
      </c>
      <c r="L169" s="1">
        <v>0</v>
      </c>
      <c r="M169" s="1">
        <v>0</v>
      </c>
      <c r="N169" s="1">
        <v>0</v>
      </c>
      <c r="O169" s="1">
        <v>0</v>
      </c>
      <c r="P169" s="1">
        <v>6465.19</v>
      </c>
      <c r="Q169" s="1">
        <v>0</v>
      </c>
      <c r="R169" s="1">
        <v>0</v>
      </c>
      <c r="S169" s="1">
        <v>412.62</v>
      </c>
      <c r="T169" s="1">
        <v>0</v>
      </c>
      <c r="U169" s="1">
        <v>412.62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261.52999999999997</v>
      </c>
      <c r="AE169" s="1">
        <v>0</v>
      </c>
      <c r="AF169" s="1">
        <v>2691.19</v>
      </c>
      <c r="AG169" s="1">
        <v>3774</v>
      </c>
      <c r="AH169" s="1">
        <v>0</v>
      </c>
      <c r="AI169" s="1">
        <v>0</v>
      </c>
    </row>
    <row r="170" spans="1:35" x14ac:dyDescent="0.2">
      <c r="A170" s="2" t="s">
        <v>248</v>
      </c>
      <c r="B170" s="1" t="s">
        <v>249</v>
      </c>
      <c r="C170" s="1">
        <v>4260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923.96</v>
      </c>
      <c r="K170" s="1">
        <v>213</v>
      </c>
      <c r="L170" s="1">
        <v>0</v>
      </c>
      <c r="M170" s="1">
        <v>0</v>
      </c>
      <c r="N170" s="1">
        <v>0</v>
      </c>
      <c r="O170" s="1">
        <v>0</v>
      </c>
      <c r="P170" s="1">
        <v>5396.96</v>
      </c>
      <c r="Q170" s="1">
        <v>-234.38</v>
      </c>
      <c r="R170" s="1">
        <v>0</v>
      </c>
      <c r="S170" s="1">
        <v>307.02999999999997</v>
      </c>
      <c r="T170" s="1">
        <v>0</v>
      </c>
      <c r="U170" s="1">
        <v>72.650000000000006</v>
      </c>
      <c r="V170" s="1">
        <v>0</v>
      </c>
      <c r="W170" s="1">
        <v>0</v>
      </c>
      <c r="X170" s="1">
        <v>0</v>
      </c>
      <c r="Y170" s="1">
        <v>0.01</v>
      </c>
      <c r="Z170" s="1">
        <v>0</v>
      </c>
      <c r="AA170" s="1">
        <v>0</v>
      </c>
      <c r="AB170" s="1">
        <v>0</v>
      </c>
      <c r="AC170" s="1">
        <v>0</v>
      </c>
      <c r="AD170" s="1">
        <v>213</v>
      </c>
      <c r="AE170" s="1">
        <v>0</v>
      </c>
      <c r="AF170" s="1">
        <v>988.56</v>
      </c>
      <c r="AG170" s="1">
        <v>4408.3999999999996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4327.95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927.4</v>
      </c>
      <c r="K171" s="1">
        <v>216.4</v>
      </c>
      <c r="L171" s="1">
        <v>0</v>
      </c>
      <c r="M171" s="1">
        <v>0</v>
      </c>
      <c r="N171" s="1">
        <v>0</v>
      </c>
      <c r="O171" s="1">
        <v>0</v>
      </c>
      <c r="P171" s="1">
        <v>5471.75</v>
      </c>
      <c r="Q171" s="1">
        <v>-234.38</v>
      </c>
      <c r="R171" s="1">
        <v>0</v>
      </c>
      <c r="S171" s="1">
        <v>314.42</v>
      </c>
      <c r="T171" s="1">
        <v>0</v>
      </c>
      <c r="U171" s="1">
        <v>80.040000000000006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216.4</v>
      </c>
      <c r="AE171" s="1">
        <v>0</v>
      </c>
      <c r="AF171" s="1">
        <v>1010.55</v>
      </c>
      <c r="AG171" s="1">
        <v>4461.2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4242.8999999999996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923.09</v>
      </c>
      <c r="K172" s="1">
        <v>212.14</v>
      </c>
      <c r="L172" s="1">
        <v>0</v>
      </c>
      <c r="M172" s="1">
        <v>0</v>
      </c>
      <c r="N172" s="1">
        <v>0</v>
      </c>
      <c r="O172" s="1">
        <v>0</v>
      </c>
      <c r="P172" s="1">
        <v>5378.13</v>
      </c>
      <c r="Q172" s="1">
        <v>-234.38</v>
      </c>
      <c r="R172" s="1">
        <v>0</v>
      </c>
      <c r="S172" s="1">
        <v>305.16000000000003</v>
      </c>
      <c r="T172" s="1">
        <v>0</v>
      </c>
      <c r="U172" s="1">
        <v>70.790000000000006</v>
      </c>
      <c r="V172" s="1">
        <v>0</v>
      </c>
      <c r="W172" s="1">
        <v>0</v>
      </c>
      <c r="X172" s="1">
        <v>0</v>
      </c>
      <c r="Y172" s="1">
        <v>-7.0000000000000007E-2</v>
      </c>
      <c r="Z172" s="1">
        <v>0</v>
      </c>
      <c r="AA172" s="1">
        <v>0</v>
      </c>
      <c r="AB172" s="1">
        <v>0</v>
      </c>
      <c r="AC172" s="1">
        <v>0</v>
      </c>
      <c r="AD172" s="1">
        <v>212.14</v>
      </c>
      <c r="AE172" s="1">
        <v>0</v>
      </c>
      <c r="AF172" s="1">
        <v>982.93</v>
      </c>
      <c r="AG172" s="1">
        <v>4395.2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2353.5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827.31</v>
      </c>
      <c r="K173" s="1">
        <v>117.68</v>
      </c>
      <c r="L173" s="1">
        <v>0</v>
      </c>
      <c r="M173" s="1">
        <v>0</v>
      </c>
      <c r="N173" s="1">
        <v>0</v>
      </c>
      <c r="O173" s="1">
        <v>0</v>
      </c>
      <c r="P173" s="1">
        <v>3298.49</v>
      </c>
      <c r="Q173" s="1">
        <v>-134.13</v>
      </c>
      <c r="R173" s="1">
        <v>0</v>
      </c>
      <c r="S173" s="1">
        <v>134.13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0.13</v>
      </c>
      <c r="Z173" s="1">
        <v>0</v>
      </c>
      <c r="AA173" s="1">
        <v>0</v>
      </c>
      <c r="AB173" s="1">
        <v>0</v>
      </c>
      <c r="AC173" s="1">
        <v>0</v>
      </c>
      <c r="AD173" s="1">
        <v>117.68</v>
      </c>
      <c r="AE173" s="1">
        <v>0</v>
      </c>
      <c r="AF173" s="1">
        <v>235.49</v>
      </c>
      <c r="AG173" s="1">
        <v>3063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4327.95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927.4</v>
      </c>
      <c r="K174" s="1">
        <v>216.4</v>
      </c>
      <c r="L174" s="1">
        <v>0</v>
      </c>
      <c r="M174" s="1">
        <v>0</v>
      </c>
      <c r="N174" s="1">
        <v>0</v>
      </c>
      <c r="O174" s="1">
        <v>0</v>
      </c>
      <c r="P174" s="1">
        <v>5471.75</v>
      </c>
      <c r="Q174" s="1">
        <v>-234.38</v>
      </c>
      <c r="R174" s="1">
        <v>0</v>
      </c>
      <c r="S174" s="1">
        <v>314.42</v>
      </c>
      <c r="T174" s="1">
        <v>0</v>
      </c>
      <c r="U174" s="1">
        <v>80.040000000000006</v>
      </c>
      <c r="V174" s="1">
        <v>0</v>
      </c>
      <c r="W174" s="1">
        <v>0</v>
      </c>
      <c r="X174" s="1">
        <v>0</v>
      </c>
      <c r="Y174" s="1">
        <v>-0.09</v>
      </c>
      <c r="Z174" s="1">
        <v>0</v>
      </c>
      <c r="AA174" s="1">
        <v>0</v>
      </c>
      <c r="AB174" s="1">
        <v>0</v>
      </c>
      <c r="AC174" s="1">
        <v>0</v>
      </c>
      <c r="AD174" s="1">
        <v>216.4</v>
      </c>
      <c r="AE174" s="1">
        <v>0</v>
      </c>
      <c r="AF174" s="1">
        <v>512.75</v>
      </c>
      <c r="AG174" s="1">
        <v>4959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4575.8999999999996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939.97</v>
      </c>
      <c r="K175" s="1">
        <v>228.79</v>
      </c>
      <c r="L175" s="1">
        <v>0</v>
      </c>
      <c r="M175" s="1">
        <v>0</v>
      </c>
      <c r="N175" s="1">
        <v>0</v>
      </c>
      <c r="O175" s="1">
        <v>0</v>
      </c>
      <c r="P175" s="1">
        <v>5744.66</v>
      </c>
      <c r="Q175" s="1">
        <v>-234.38</v>
      </c>
      <c r="R175" s="1">
        <v>0</v>
      </c>
      <c r="S175" s="1">
        <v>341.4</v>
      </c>
      <c r="T175" s="1">
        <v>0</v>
      </c>
      <c r="U175" s="1">
        <v>107.02</v>
      </c>
      <c r="V175" s="1">
        <v>0</v>
      </c>
      <c r="W175" s="1">
        <v>0</v>
      </c>
      <c r="X175" s="1">
        <v>0</v>
      </c>
      <c r="Y175" s="1">
        <v>0.06</v>
      </c>
      <c r="Z175" s="1">
        <v>0</v>
      </c>
      <c r="AA175" s="1">
        <v>0</v>
      </c>
      <c r="AB175" s="1">
        <v>0</v>
      </c>
      <c r="AC175" s="1">
        <v>0</v>
      </c>
      <c r="AD175" s="1">
        <v>228.79</v>
      </c>
      <c r="AE175" s="1">
        <v>0</v>
      </c>
      <c r="AF175" s="1">
        <v>564.66</v>
      </c>
      <c r="AG175" s="1">
        <v>5180</v>
      </c>
      <c r="AH175" s="1">
        <v>0</v>
      </c>
      <c r="AI175" s="1">
        <v>0</v>
      </c>
    </row>
    <row r="176" spans="1:35" s="5" customFormat="1" x14ac:dyDescent="0.2">
      <c r="A176" s="15" t="s">
        <v>74</v>
      </c>
      <c r="C176" s="5" t="s">
        <v>75</v>
      </c>
      <c r="D176" s="5" t="s">
        <v>75</v>
      </c>
      <c r="E176" s="5" t="s">
        <v>75</v>
      </c>
      <c r="F176" s="5" t="s">
        <v>75</v>
      </c>
      <c r="G176" s="5" t="s">
        <v>75</v>
      </c>
      <c r="H176" s="5" t="s">
        <v>75</v>
      </c>
      <c r="I176" s="5" t="s">
        <v>75</v>
      </c>
      <c r="J176" s="5" t="s">
        <v>75</v>
      </c>
      <c r="K176" s="5" t="s">
        <v>75</v>
      </c>
      <c r="L176" s="5" t="s">
        <v>75</v>
      </c>
      <c r="M176" s="5" t="s">
        <v>75</v>
      </c>
      <c r="N176" s="5" t="s">
        <v>75</v>
      </c>
      <c r="O176" s="5" t="s">
        <v>75</v>
      </c>
      <c r="P176" s="5" t="s">
        <v>75</v>
      </c>
      <c r="Q176" s="5" t="s">
        <v>75</v>
      </c>
      <c r="R176" s="5" t="s">
        <v>75</v>
      </c>
      <c r="S176" s="5" t="s">
        <v>75</v>
      </c>
      <c r="T176" s="5" t="s">
        <v>75</v>
      </c>
      <c r="U176" s="5" t="s">
        <v>75</v>
      </c>
      <c r="V176" s="5" t="s">
        <v>75</v>
      </c>
      <c r="W176" s="5" t="s">
        <v>75</v>
      </c>
      <c r="X176" s="5" t="s">
        <v>75</v>
      </c>
      <c r="Y176" s="5" t="s">
        <v>75</v>
      </c>
      <c r="Z176" s="5" t="s">
        <v>75</v>
      </c>
      <c r="AA176" s="5" t="s">
        <v>75</v>
      </c>
      <c r="AB176" s="5" t="s">
        <v>75</v>
      </c>
      <c r="AC176" s="5" t="s">
        <v>75</v>
      </c>
      <c r="AD176" s="5" t="s">
        <v>75</v>
      </c>
      <c r="AE176" s="5" t="s">
        <v>75</v>
      </c>
      <c r="AF176" s="5" t="s">
        <v>75</v>
      </c>
      <c r="AG176" s="5" t="s">
        <v>75</v>
      </c>
      <c r="AH176" s="5" t="s">
        <v>75</v>
      </c>
      <c r="AI176" s="5" t="s">
        <v>75</v>
      </c>
    </row>
    <row r="177" spans="1:35" x14ac:dyDescent="0.2">
      <c r="C177" s="16">
        <v>29318.7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4956</v>
      </c>
      <c r="J177" s="16">
        <v>6442.29</v>
      </c>
      <c r="K177" s="16">
        <v>1465.94</v>
      </c>
      <c r="L177" s="16">
        <v>0</v>
      </c>
      <c r="M177" s="16">
        <v>0</v>
      </c>
      <c r="N177" s="16">
        <v>0</v>
      </c>
      <c r="O177" s="16">
        <v>0</v>
      </c>
      <c r="P177" s="16">
        <v>37226.93</v>
      </c>
      <c r="Q177" s="16">
        <v>-1306.03</v>
      </c>
      <c r="R177" s="16">
        <v>0</v>
      </c>
      <c r="S177" s="16">
        <v>2129.1799999999998</v>
      </c>
      <c r="T177" s="16">
        <v>0</v>
      </c>
      <c r="U177" s="16">
        <v>823.16</v>
      </c>
      <c r="V177" s="16">
        <v>0</v>
      </c>
      <c r="W177" s="16">
        <v>0</v>
      </c>
      <c r="X177" s="16">
        <v>0</v>
      </c>
      <c r="Y177" s="16">
        <v>0.04</v>
      </c>
      <c r="Z177" s="16">
        <v>0</v>
      </c>
      <c r="AA177" s="16">
        <v>0</v>
      </c>
      <c r="AB177" s="16">
        <v>0</v>
      </c>
      <c r="AC177" s="16">
        <v>0</v>
      </c>
      <c r="AD177" s="16">
        <v>1465.94</v>
      </c>
      <c r="AE177" s="16">
        <v>0</v>
      </c>
      <c r="AF177" s="16">
        <v>6986.13</v>
      </c>
      <c r="AG177" s="16">
        <v>30240.799999999999</v>
      </c>
      <c r="AH177" s="16">
        <v>0</v>
      </c>
      <c r="AI177" s="16">
        <v>0</v>
      </c>
    </row>
    <row r="179" spans="1:35" x14ac:dyDescent="0.2">
      <c r="A179" s="12" t="s">
        <v>260</v>
      </c>
    </row>
    <row r="180" spans="1:35" x14ac:dyDescent="0.2">
      <c r="A180" s="2" t="s">
        <v>261</v>
      </c>
      <c r="B180" s="1" t="s">
        <v>262</v>
      </c>
      <c r="C180" s="1">
        <v>4989.8999999999996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960.96</v>
      </c>
      <c r="K180" s="1">
        <v>249.5</v>
      </c>
      <c r="L180" s="1">
        <v>0</v>
      </c>
      <c r="M180" s="1">
        <v>0</v>
      </c>
      <c r="N180" s="1">
        <v>0</v>
      </c>
      <c r="O180" s="1">
        <v>0</v>
      </c>
      <c r="P180" s="1">
        <v>6200.36</v>
      </c>
      <c r="Q180" s="1">
        <v>-234.38</v>
      </c>
      <c r="R180" s="1">
        <v>0</v>
      </c>
      <c r="S180" s="1">
        <v>386.44</v>
      </c>
      <c r="T180" s="1">
        <v>0</v>
      </c>
      <c r="U180" s="1">
        <v>152.06</v>
      </c>
      <c r="V180" s="1">
        <v>0</v>
      </c>
      <c r="W180" s="1">
        <v>0</v>
      </c>
      <c r="X180" s="1">
        <v>0</v>
      </c>
      <c r="Y180" s="1">
        <v>0.06</v>
      </c>
      <c r="Z180" s="1">
        <v>0</v>
      </c>
      <c r="AA180" s="1">
        <v>0</v>
      </c>
      <c r="AB180" s="1">
        <v>0</v>
      </c>
      <c r="AC180" s="1">
        <v>0</v>
      </c>
      <c r="AD180" s="1">
        <v>249.5</v>
      </c>
      <c r="AE180" s="1">
        <v>0</v>
      </c>
      <c r="AF180" s="1">
        <v>1224.96</v>
      </c>
      <c r="AG180" s="1">
        <v>4975.3999999999996</v>
      </c>
      <c r="AH180" s="1">
        <v>0</v>
      </c>
      <c r="AI180" s="1">
        <v>0</v>
      </c>
    </row>
    <row r="181" spans="1:35" x14ac:dyDescent="0.2">
      <c r="A181" s="2" t="s">
        <v>263</v>
      </c>
      <c r="B181" s="1" t="s">
        <v>264</v>
      </c>
      <c r="C181" s="1">
        <v>6574.95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1041.31</v>
      </c>
      <c r="K181" s="1">
        <v>328.75</v>
      </c>
      <c r="L181" s="1">
        <v>0</v>
      </c>
      <c r="M181" s="1">
        <v>0</v>
      </c>
      <c r="N181" s="1">
        <v>0</v>
      </c>
      <c r="O181" s="1">
        <v>0</v>
      </c>
      <c r="P181" s="1">
        <v>7945.01</v>
      </c>
      <c r="Q181" s="1">
        <v>0</v>
      </c>
      <c r="R181" s="1">
        <v>0</v>
      </c>
      <c r="S181" s="1">
        <v>618.27</v>
      </c>
      <c r="T181" s="1">
        <v>0</v>
      </c>
      <c r="U181" s="1">
        <v>618.27</v>
      </c>
      <c r="V181" s="1">
        <v>0</v>
      </c>
      <c r="W181" s="1">
        <v>0</v>
      </c>
      <c r="X181" s="1">
        <v>0</v>
      </c>
      <c r="Y181" s="1">
        <v>0.12</v>
      </c>
      <c r="Z181" s="1">
        <v>0</v>
      </c>
      <c r="AA181" s="1">
        <v>0</v>
      </c>
      <c r="AB181" s="1">
        <v>0</v>
      </c>
      <c r="AC181" s="1">
        <v>0</v>
      </c>
      <c r="AD181" s="1">
        <v>328.75</v>
      </c>
      <c r="AE181" s="1">
        <v>0</v>
      </c>
      <c r="AF181" s="1">
        <v>2032.01</v>
      </c>
      <c r="AG181" s="1">
        <v>5913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4327.95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927.4</v>
      </c>
      <c r="K182" s="1">
        <v>216.4</v>
      </c>
      <c r="L182" s="1">
        <v>0</v>
      </c>
      <c r="M182" s="1">
        <v>0</v>
      </c>
      <c r="N182" s="1">
        <v>0</v>
      </c>
      <c r="O182" s="1">
        <v>0</v>
      </c>
      <c r="P182" s="1">
        <v>5471.75</v>
      </c>
      <c r="Q182" s="1">
        <v>-234.38</v>
      </c>
      <c r="R182" s="1">
        <v>0</v>
      </c>
      <c r="S182" s="1">
        <v>314.42</v>
      </c>
      <c r="T182" s="1">
        <v>0</v>
      </c>
      <c r="U182" s="1">
        <v>80.040000000000006</v>
      </c>
      <c r="V182" s="1">
        <v>0</v>
      </c>
      <c r="W182" s="1">
        <v>0</v>
      </c>
      <c r="X182" s="1">
        <v>0</v>
      </c>
      <c r="Y182" s="1">
        <v>-0.09</v>
      </c>
      <c r="Z182" s="1">
        <v>0</v>
      </c>
      <c r="AA182" s="1">
        <v>0</v>
      </c>
      <c r="AB182" s="1">
        <v>0</v>
      </c>
      <c r="AC182" s="1">
        <v>0</v>
      </c>
      <c r="AD182" s="1">
        <v>216.4</v>
      </c>
      <c r="AE182" s="1">
        <v>0</v>
      </c>
      <c r="AF182" s="1">
        <v>512.75</v>
      </c>
      <c r="AG182" s="1">
        <v>4959</v>
      </c>
      <c r="AH182" s="1">
        <v>0</v>
      </c>
      <c r="AI182" s="1">
        <v>0</v>
      </c>
    </row>
    <row r="183" spans="1:35" s="5" customFormat="1" x14ac:dyDescent="0.2">
      <c r="A183" s="15" t="s">
        <v>74</v>
      </c>
      <c r="C183" s="5" t="s">
        <v>75</v>
      </c>
      <c r="D183" s="5" t="s">
        <v>75</v>
      </c>
      <c r="E183" s="5" t="s">
        <v>75</v>
      </c>
      <c r="F183" s="5" t="s">
        <v>75</v>
      </c>
      <c r="G183" s="5" t="s">
        <v>75</v>
      </c>
      <c r="H183" s="5" t="s">
        <v>75</v>
      </c>
      <c r="I183" s="5" t="s">
        <v>75</v>
      </c>
      <c r="J183" s="5" t="s">
        <v>75</v>
      </c>
      <c r="K183" s="5" t="s">
        <v>75</v>
      </c>
      <c r="L183" s="5" t="s">
        <v>75</v>
      </c>
      <c r="M183" s="5" t="s">
        <v>75</v>
      </c>
      <c r="N183" s="5" t="s">
        <v>75</v>
      </c>
      <c r="O183" s="5" t="s">
        <v>75</v>
      </c>
      <c r="P183" s="5" t="s">
        <v>75</v>
      </c>
      <c r="Q183" s="5" t="s">
        <v>75</v>
      </c>
      <c r="R183" s="5" t="s">
        <v>75</v>
      </c>
      <c r="S183" s="5" t="s">
        <v>75</v>
      </c>
      <c r="T183" s="5" t="s">
        <v>75</v>
      </c>
      <c r="U183" s="5" t="s">
        <v>75</v>
      </c>
      <c r="V183" s="5" t="s">
        <v>75</v>
      </c>
      <c r="W183" s="5" t="s">
        <v>75</v>
      </c>
      <c r="X183" s="5" t="s">
        <v>75</v>
      </c>
      <c r="Y183" s="5" t="s">
        <v>75</v>
      </c>
      <c r="Z183" s="5" t="s">
        <v>75</v>
      </c>
      <c r="AA183" s="5" t="s">
        <v>75</v>
      </c>
      <c r="AB183" s="5" t="s">
        <v>75</v>
      </c>
      <c r="AC183" s="5" t="s">
        <v>75</v>
      </c>
      <c r="AD183" s="5" t="s">
        <v>75</v>
      </c>
      <c r="AE183" s="5" t="s">
        <v>75</v>
      </c>
      <c r="AF183" s="5" t="s">
        <v>75</v>
      </c>
      <c r="AG183" s="5" t="s">
        <v>75</v>
      </c>
      <c r="AH183" s="5" t="s">
        <v>75</v>
      </c>
      <c r="AI183" s="5" t="s">
        <v>75</v>
      </c>
    </row>
    <row r="184" spans="1:35" x14ac:dyDescent="0.2">
      <c r="C184" s="16">
        <v>15892.8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2124</v>
      </c>
      <c r="J184" s="16">
        <v>2929.67</v>
      </c>
      <c r="K184" s="16">
        <v>794.65</v>
      </c>
      <c r="L184" s="16">
        <v>0</v>
      </c>
      <c r="M184" s="16">
        <v>0</v>
      </c>
      <c r="N184" s="16">
        <v>0</v>
      </c>
      <c r="O184" s="16">
        <v>0</v>
      </c>
      <c r="P184" s="16">
        <v>19617.12</v>
      </c>
      <c r="Q184" s="16">
        <v>-468.76</v>
      </c>
      <c r="R184" s="16">
        <v>0</v>
      </c>
      <c r="S184" s="16">
        <v>1319.13</v>
      </c>
      <c r="T184" s="16">
        <v>0</v>
      </c>
      <c r="U184" s="16">
        <v>850.37</v>
      </c>
      <c r="V184" s="16">
        <v>0</v>
      </c>
      <c r="W184" s="16">
        <v>0</v>
      </c>
      <c r="X184" s="16">
        <v>0</v>
      </c>
      <c r="Y184" s="16">
        <v>0.09</v>
      </c>
      <c r="Z184" s="16">
        <v>0</v>
      </c>
      <c r="AA184" s="16">
        <v>0</v>
      </c>
      <c r="AB184" s="16">
        <v>0</v>
      </c>
      <c r="AC184" s="16">
        <v>0</v>
      </c>
      <c r="AD184" s="16">
        <v>794.65</v>
      </c>
      <c r="AE184" s="16">
        <v>0</v>
      </c>
      <c r="AF184" s="16">
        <v>3769.72</v>
      </c>
      <c r="AG184" s="16">
        <v>15847.4</v>
      </c>
      <c r="AH184" s="16">
        <v>0</v>
      </c>
      <c r="AI184" s="16">
        <v>0</v>
      </c>
    </row>
    <row r="186" spans="1:35" x14ac:dyDescent="0.2">
      <c r="A186" s="12" t="s">
        <v>267</v>
      </c>
    </row>
    <row r="187" spans="1:35" x14ac:dyDescent="0.2">
      <c r="A187" s="2" t="s">
        <v>268</v>
      </c>
      <c r="B187" s="1" t="s">
        <v>269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-0.05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-0.05</v>
      </c>
      <c r="AG187" s="1">
        <v>6408.2</v>
      </c>
      <c r="AH187" s="1">
        <v>0</v>
      </c>
      <c r="AI187" s="1">
        <v>0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0.05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0.05</v>
      </c>
      <c r="AG188" s="1">
        <v>3289.6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-0.05</v>
      </c>
      <c r="AG189" s="1">
        <v>2257.1999999999998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0.1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0.1</v>
      </c>
      <c r="AG190" s="1">
        <v>5478.2</v>
      </c>
      <c r="AH190" s="1">
        <v>0</v>
      </c>
      <c r="AI190" s="1">
        <v>0</v>
      </c>
    </row>
    <row r="191" spans="1:35" s="5" customFormat="1" x14ac:dyDescent="0.2">
      <c r="A191" s="15" t="s">
        <v>74</v>
      </c>
      <c r="C191" s="5" t="s">
        <v>75</v>
      </c>
      <c r="D191" s="5" t="s">
        <v>75</v>
      </c>
      <c r="E191" s="5" t="s">
        <v>75</v>
      </c>
      <c r="F191" s="5" t="s">
        <v>75</v>
      </c>
      <c r="G191" s="5" t="s">
        <v>75</v>
      </c>
      <c r="H191" s="5" t="s">
        <v>75</v>
      </c>
      <c r="I191" s="5" t="s">
        <v>75</v>
      </c>
      <c r="J191" s="5" t="s">
        <v>75</v>
      </c>
      <c r="K191" s="5" t="s">
        <v>75</v>
      </c>
      <c r="L191" s="5" t="s">
        <v>75</v>
      </c>
      <c r="M191" s="5" t="s">
        <v>75</v>
      </c>
      <c r="N191" s="5" t="s">
        <v>75</v>
      </c>
      <c r="O191" s="5" t="s">
        <v>75</v>
      </c>
      <c r="P191" s="5" t="s">
        <v>75</v>
      </c>
      <c r="Q191" s="5" t="s">
        <v>75</v>
      </c>
      <c r="R191" s="5" t="s">
        <v>75</v>
      </c>
      <c r="S191" s="5" t="s">
        <v>75</v>
      </c>
      <c r="T191" s="5" t="s">
        <v>75</v>
      </c>
      <c r="U191" s="5" t="s">
        <v>75</v>
      </c>
      <c r="V191" s="5" t="s">
        <v>75</v>
      </c>
      <c r="W191" s="5" t="s">
        <v>75</v>
      </c>
      <c r="X191" s="5" t="s">
        <v>75</v>
      </c>
      <c r="Y191" s="5" t="s">
        <v>75</v>
      </c>
      <c r="Z191" s="5" t="s">
        <v>75</v>
      </c>
      <c r="AA191" s="5" t="s">
        <v>75</v>
      </c>
      <c r="AB191" s="5" t="s">
        <v>75</v>
      </c>
      <c r="AC191" s="5" t="s">
        <v>75</v>
      </c>
      <c r="AD191" s="5" t="s">
        <v>75</v>
      </c>
      <c r="AE191" s="5" t="s">
        <v>75</v>
      </c>
      <c r="AF191" s="5" t="s">
        <v>75</v>
      </c>
      <c r="AG191" s="5" t="s">
        <v>75</v>
      </c>
      <c r="AH191" s="5" t="s">
        <v>75</v>
      </c>
      <c r="AI191" s="5" t="s">
        <v>75</v>
      </c>
    </row>
    <row r="192" spans="1:35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0.05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0.05</v>
      </c>
      <c r="AG192" s="16">
        <v>17433.2</v>
      </c>
      <c r="AH192" s="16">
        <v>0</v>
      </c>
      <c r="AI192" s="16">
        <v>0</v>
      </c>
    </row>
    <row r="194" spans="1:35" s="5" customFormat="1" x14ac:dyDescent="0.2">
      <c r="A194" s="14"/>
      <c r="C194" s="5" t="s">
        <v>276</v>
      </c>
      <c r="D194" s="5" t="s">
        <v>276</v>
      </c>
      <c r="E194" s="5" t="s">
        <v>276</v>
      </c>
      <c r="F194" s="5" t="s">
        <v>276</v>
      </c>
      <c r="G194" s="5" t="s">
        <v>276</v>
      </c>
      <c r="H194" s="5" t="s">
        <v>276</v>
      </c>
      <c r="I194" s="5" t="s">
        <v>276</v>
      </c>
      <c r="J194" s="5" t="s">
        <v>276</v>
      </c>
      <c r="K194" s="5" t="s">
        <v>276</v>
      </c>
      <c r="L194" s="5" t="s">
        <v>276</v>
      </c>
      <c r="M194" s="5" t="s">
        <v>276</v>
      </c>
      <c r="N194" s="5" t="s">
        <v>276</v>
      </c>
      <c r="O194" s="5" t="s">
        <v>276</v>
      </c>
      <c r="P194" s="5" t="s">
        <v>276</v>
      </c>
      <c r="Q194" s="5" t="s">
        <v>276</v>
      </c>
      <c r="R194" s="5" t="s">
        <v>276</v>
      </c>
      <c r="S194" s="5" t="s">
        <v>276</v>
      </c>
      <c r="T194" s="5" t="s">
        <v>276</v>
      </c>
      <c r="U194" s="5" t="s">
        <v>276</v>
      </c>
      <c r="V194" s="5" t="s">
        <v>276</v>
      </c>
      <c r="W194" s="5" t="s">
        <v>276</v>
      </c>
      <c r="X194" s="5" t="s">
        <v>276</v>
      </c>
      <c r="Y194" s="5" t="s">
        <v>276</v>
      </c>
      <c r="Z194" s="5" t="s">
        <v>276</v>
      </c>
      <c r="AA194" s="5" t="s">
        <v>276</v>
      </c>
      <c r="AB194" s="5" t="s">
        <v>276</v>
      </c>
      <c r="AC194" s="5" t="s">
        <v>276</v>
      </c>
      <c r="AD194" s="5" t="s">
        <v>276</v>
      </c>
      <c r="AE194" s="5" t="s">
        <v>276</v>
      </c>
      <c r="AF194" s="5" t="s">
        <v>276</v>
      </c>
      <c r="AG194" s="5" t="s">
        <v>276</v>
      </c>
      <c r="AH194" s="5" t="s">
        <v>276</v>
      </c>
      <c r="AI194" s="5" t="s">
        <v>276</v>
      </c>
    </row>
    <row r="195" spans="1:35" x14ac:dyDescent="0.2">
      <c r="A195" s="15" t="s">
        <v>277</v>
      </c>
      <c r="B195" s="1" t="s">
        <v>278</v>
      </c>
      <c r="C195" s="16">
        <v>491607.28</v>
      </c>
      <c r="D195" s="16">
        <v>0</v>
      </c>
      <c r="E195" s="16">
        <v>0</v>
      </c>
      <c r="F195" s="16">
        <v>0</v>
      </c>
      <c r="G195" s="16">
        <v>14887.27</v>
      </c>
      <c r="H195" s="16">
        <v>3820.38</v>
      </c>
      <c r="I195" s="16">
        <v>71508</v>
      </c>
      <c r="J195" s="16">
        <v>97191.92</v>
      </c>
      <c r="K195" s="16">
        <v>25324.91</v>
      </c>
      <c r="L195" s="16">
        <v>0</v>
      </c>
      <c r="M195" s="16">
        <v>17433.25</v>
      </c>
      <c r="N195" s="16">
        <v>0</v>
      </c>
      <c r="O195" s="16">
        <v>0</v>
      </c>
      <c r="P195" s="16">
        <v>650265.01</v>
      </c>
      <c r="Q195" s="16">
        <v>-12576.2</v>
      </c>
      <c r="R195" s="16">
        <v>0</v>
      </c>
      <c r="S195" s="16">
        <v>43115.22</v>
      </c>
      <c r="T195" s="16">
        <v>0</v>
      </c>
      <c r="U195" s="16">
        <v>30539.14</v>
      </c>
      <c r="V195" s="16">
        <v>0</v>
      </c>
      <c r="W195" s="16">
        <v>0</v>
      </c>
      <c r="X195" s="16">
        <v>0</v>
      </c>
      <c r="Y195" s="16">
        <v>0.28000000000000003</v>
      </c>
      <c r="Z195" s="16">
        <v>0</v>
      </c>
      <c r="AA195" s="16">
        <v>0</v>
      </c>
      <c r="AB195" s="16">
        <v>0</v>
      </c>
      <c r="AC195" s="16">
        <v>0</v>
      </c>
      <c r="AD195" s="16">
        <v>25324.91</v>
      </c>
      <c r="AE195" s="16">
        <v>0</v>
      </c>
      <c r="AF195" s="16">
        <v>156308.21</v>
      </c>
      <c r="AG195" s="16">
        <v>493956.8</v>
      </c>
      <c r="AH195" s="16">
        <v>0</v>
      </c>
      <c r="AI195" s="16">
        <v>0</v>
      </c>
    </row>
    <row r="197" spans="1:35" x14ac:dyDescent="0.2">
      <c r="C197" s="1" t="s">
        <v>278</v>
      </c>
      <c r="D197" s="1" t="s">
        <v>278</v>
      </c>
      <c r="E197" s="1" t="s">
        <v>278</v>
      </c>
      <c r="F197" s="1" t="s">
        <v>278</v>
      </c>
      <c r="G197" s="1" t="s">
        <v>278</v>
      </c>
      <c r="H197" s="1" t="s">
        <v>278</v>
      </c>
      <c r="I197" s="1" t="s">
        <v>278</v>
      </c>
      <c r="J197" s="1" t="s">
        <v>278</v>
      </c>
      <c r="K197" s="1" t="s">
        <v>278</v>
      </c>
      <c r="L197" s="1" t="s">
        <v>278</v>
      </c>
      <c r="M197" s="1" t="s">
        <v>278</v>
      </c>
      <c r="N197" s="1" t="s">
        <v>278</v>
      </c>
      <c r="O197" s="1" t="s">
        <v>278</v>
      </c>
      <c r="P197" s="1" t="s">
        <v>278</v>
      </c>
      <c r="Q197" s="1" t="s">
        <v>278</v>
      </c>
      <c r="R197" s="1" t="s">
        <v>278</v>
      </c>
      <c r="S197" s="1" t="s">
        <v>278</v>
      </c>
      <c r="T197" s="1" t="s">
        <v>278</v>
      </c>
      <c r="U197" s="1" t="s">
        <v>278</v>
      </c>
      <c r="V197" s="1" t="s">
        <v>278</v>
      </c>
      <c r="W197" s="1" t="s">
        <v>278</v>
      </c>
      <c r="X197" s="1" t="s">
        <v>278</v>
      </c>
      <c r="Y197" s="1" t="s">
        <v>278</v>
      </c>
      <c r="Z197" s="1" t="s">
        <v>278</v>
      </c>
      <c r="AA197" s="1" t="s">
        <v>278</v>
      </c>
      <c r="AB197" s="1" t="s">
        <v>278</v>
      </c>
      <c r="AC197" s="1" t="s">
        <v>278</v>
      </c>
      <c r="AD197" s="1" t="s">
        <v>278</v>
      </c>
      <c r="AE197" s="1" t="s">
        <v>278</v>
      </c>
      <c r="AF197" s="1" t="s">
        <v>278</v>
      </c>
      <c r="AG197" s="1" t="s">
        <v>278</v>
      </c>
      <c r="AH197" s="1" t="s">
        <v>278</v>
      </c>
    </row>
    <row r="198" spans="1:35" x14ac:dyDescent="0.2">
      <c r="A198" s="2" t="s">
        <v>278</v>
      </c>
      <c r="B198" s="1" t="s">
        <v>278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078E-7FF2-4315-87A5-CFE459EBA488}">
  <dimension ref="A1:C103"/>
  <sheetViews>
    <sheetView workbookViewId="0"/>
  </sheetViews>
  <sheetFormatPr baseColWidth="10" defaultRowHeight="15" x14ac:dyDescent="0.25"/>
  <sheetData>
    <row r="1" spans="1:3" x14ac:dyDescent="0.25">
      <c r="A1" s="2" t="s">
        <v>279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246.48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253.88</v>
      </c>
    </row>
    <row r="12" spans="1:3" x14ac:dyDescent="0.25">
      <c r="A12" s="2" t="s">
        <v>68</v>
      </c>
      <c r="B12" s="1" t="s">
        <v>69</v>
      </c>
      <c r="C12" s="1">
        <v>216.4</v>
      </c>
    </row>
    <row r="13" spans="1:3" x14ac:dyDescent="0.25">
      <c r="A13" s="2" t="s">
        <v>70</v>
      </c>
      <c r="B13" s="1" t="s">
        <v>71</v>
      </c>
      <c r="C13" s="1">
        <v>228.79</v>
      </c>
    </row>
    <row r="14" spans="1:3" x14ac:dyDescent="0.25">
      <c r="A14" s="2" t="s">
        <v>72</v>
      </c>
      <c r="B14" s="1" t="s">
        <v>73</v>
      </c>
      <c r="C14" s="1">
        <v>216.4</v>
      </c>
    </row>
    <row r="15" spans="1:3" x14ac:dyDescent="0.25">
      <c r="A15" s="2" t="s">
        <v>280</v>
      </c>
      <c r="B15" s="1" t="s">
        <v>78</v>
      </c>
      <c r="C15" s="1">
        <v>283.5</v>
      </c>
    </row>
    <row r="16" spans="1:3" x14ac:dyDescent="0.25">
      <c r="A16" s="2" t="s">
        <v>281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253.98</v>
      </c>
    </row>
    <row r="20" spans="1:3" x14ac:dyDescent="0.25">
      <c r="A20" s="2" t="s">
        <v>87</v>
      </c>
      <c r="B20" s="1" t="s">
        <v>88</v>
      </c>
      <c r="C20" s="1">
        <v>392.35</v>
      </c>
    </row>
    <row r="21" spans="1:3" x14ac:dyDescent="0.25">
      <c r="A21" s="2" t="s">
        <v>89</v>
      </c>
      <c r="B21" s="1" t="s">
        <v>90</v>
      </c>
      <c r="C21" s="1">
        <v>213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253.88</v>
      </c>
    </row>
    <row r="24" spans="1:3" x14ac:dyDescent="0.25">
      <c r="A24" s="2" t="s">
        <v>95</v>
      </c>
      <c r="B24" s="1" t="s">
        <v>96</v>
      </c>
      <c r="C24" s="1">
        <v>112.75</v>
      </c>
    </row>
    <row r="25" spans="1:3" x14ac:dyDescent="0.25">
      <c r="A25" s="2" t="s">
        <v>97</v>
      </c>
      <c r="B25" s="1" t="s">
        <v>98</v>
      </c>
      <c r="C25" s="1">
        <v>253.88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253.88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282</v>
      </c>
      <c r="B29" s="1" t="s">
        <v>107</v>
      </c>
      <c r="C29" s="1">
        <v>212.14</v>
      </c>
    </row>
    <row r="30" spans="1:3" x14ac:dyDescent="0.25">
      <c r="A30" s="2" t="s">
        <v>283</v>
      </c>
      <c r="B30" s="1" t="s">
        <v>109</v>
      </c>
      <c r="C30" s="1">
        <v>385.45</v>
      </c>
    </row>
    <row r="31" spans="1:3" x14ac:dyDescent="0.25">
      <c r="A31" s="2" t="s">
        <v>110</v>
      </c>
      <c r="B31" s="1" t="s">
        <v>111</v>
      </c>
      <c r="C31" s="1">
        <v>218.18</v>
      </c>
    </row>
    <row r="32" spans="1:3" x14ac:dyDescent="0.25">
      <c r="A32" s="2" t="s">
        <v>112</v>
      </c>
      <c r="B32" s="1" t="s">
        <v>113</v>
      </c>
      <c r="C32" s="1">
        <v>218.18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218.18</v>
      </c>
    </row>
    <row r="35" spans="1:3" x14ac:dyDescent="0.25">
      <c r="A35" s="2" t="s">
        <v>118</v>
      </c>
      <c r="B35" s="1" t="s">
        <v>119</v>
      </c>
      <c r="C35" s="1">
        <v>244.85</v>
      </c>
    </row>
    <row r="36" spans="1:3" x14ac:dyDescent="0.25">
      <c r="A36" s="2" t="s">
        <v>120</v>
      </c>
      <c r="B36" s="1" t="s">
        <v>121</v>
      </c>
      <c r="C36" s="1">
        <v>112.75</v>
      </c>
    </row>
    <row r="37" spans="1:3" x14ac:dyDescent="0.25">
      <c r="A37" s="2" t="s">
        <v>122</v>
      </c>
      <c r="B37" s="1" t="s">
        <v>123</v>
      </c>
      <c r="C37" s="1">
        <v>130.19999999999999</v>
      </c>
    </row>
    <row r="38" spans="1:3" x14ac:dyDescent="0.25">
      <c r="A38" s="2" t="s">
        <v>124</v>
      </c>
      <c r="B38" s="1" t="s">
        <v>125</v>
      </c>
      <c r="C38" s="1">
        <v>253.88</v>
      </c>
    </row>
    <row r="39" spans="1:3" x14ac:dyDescent="0.25">
      <c r="A39" s="2" t="s">
        <v>126</v>
      </c>
      <c r="B39" s="1" t="s">
        <v>127</v>
      </c>
      <c r="C39" s="1">
        <v>123.75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123.75</v>
      </c>
    </row>
    <row r="42" spans="1:3" x14ac:dyDescent="0.25">
      <c r="A42" s="2" t="s">
        <v>132</v>
      </c>
      <c r="B42" s="1" t="s">
        <v>133</v>
      </c>
      <c r="C42" s="1">
        <v>213</v>
      </c>
    </row>
    <row r="43" spans="1:3" x14ac:dyDescent="0.25">
      <c r="A43" s="2" t="s">
        <v>134</v>
      </c>
      <c r="B43" s="1" t="s">
        <v>135</v>
      </c>
      <c r="C43" s="1">
        <v>377.35</v>
      </c>
    </row>
    <row r="44" spans="1:3" x14ac:dyDescent="0.25">
      <c r="A44" s="2" t="s">
        <v>136</v>
      </c>
      <c r="B44" s="1" t="s">
        <v>137</v>
      </c>
      <c r="C44" s="1">
        <v>212.14</v>
      </c>
    </row>
    <row r="45" spans="1:3" x14ac:dyDescent="0.25">
      <c r="A45" s="2" t="s">
        <v>138</v>
      </c>
      <c r="B45" s="1" t="s">
        <v>139</v>
      </c>
      <c r="C45" s="1">
        <v>123.75</v>
      </c>
    </row>
    <row r="46" spans="1:3" x14ac:dyDescent="0.25">
      <c r="A46" s="2" t="s">
        <v>284</v>
      </c>
      <c r="B46" s="1" t="s">
        <v>142</v>
      </c>
      <c r="C46" s="1">
        <v>375.7</v>
      </c>
    </row>
    <row r="47" spans="1:3" x14ac:dyDescent="0.25">
      <c r="A47" s="2" t="s">
        <v>285</v>
      </c>
      <c r="B47" s="1" t="s">
        <v>144</v>
      </c>
      <c r="C47" s="1">
        <v>275.35000000000002</v>
      </c>
    </row>
    <row r="48" spans="1:3" x14ac:dyDescent="0.25">
      <c r="A48" s="2" t="s">
        <v>145</v>
      </c>
      <c r="B48" s="1" t="s">
        <v>146</v>
      </c>
      <c r="C48" s="1">
        <v>213</v>
      </c>
    </row>
    <row r="49" spans="1:3" x14ac:dyDescent="0.25">
      <c r="A49" s="2" t="s">
        <v>147</v>
      </c>
      <c r="B49" s="1" t="s">
        <v>148</v>
      </c>
      <c r="C49" s="1">
        <v>255.64</v>
      </c>
    </row>
    <row r="50" spans="1:3" x14ac:dyDescent="0.25">
      <c r="A50" s="2" t="s">
        <v>149</v>
      </c>
      <c r="B50" s="1" t="s">
        <v>150</v>
      </c>
      <c r="C50" s="1">
        <v>213</v>
      </c>
    </row>
    <row r="51" spans="1:3" x14ac:dyDescent="0.25">
      <c r="A51" s="2" t="s">
        <v>151</v>
      </c>
      <c r="B51" s="1" t="s">
        <v>152</v>
      </c>
      <c r="C51" s="1">
        <v>85.17</v>
      </c>
    </row>
    <row r="52" spans="1:3" x14ac:dyDescent="0.25">
      <c r="A52" s="2" t="s">
        <v>154</v>
      </c>
      <c r="B52" s="1" t="s">
        <v>155</v>
      </c>
      <c r="C52" s="1">
        <v>212.14</v>
      </c>
    </row>
    <row r="53" spans="1:3" x14ac:dyDescent="0.25">
      <c r="A53" s="2" t="s">
        <v>156</v>
      </c>
      <c r="B53" s="1" t="s">
        <v>157</v>
      </c>
      <c r="C53" s="1">
        <v>213</v>
      </c>
    </row>
    <row r="54" spans="1:3" x14ac:dyDescent="0.25">
      <c r="A54" s="2" t="s">
        <v>158</v>
      </c>
      <c r="B54" s="1" t="s">
        <v>159</v>
      </c>
      <c r="C54" s="1">
        <v>216.4</v>
      </c>
    </row>
    <row r="55" spans="1:3" x14ac:dyDescent="0.25">
      <c r="A55" s="2" t="s">
        <v>161</v>
      </c>
      <c r="B55" s="1" t="s">
        <v>162</v>
      </c>
      <c r="C55" s="1">
        <v>216.4</v>
      </c>
    </row>
    <row r="56" spans="1:3" x14ac:dyDescent="0.25">
      <c r="A56" s="2" t="s">
        <v>163</v>
      </c>
      <c r="B56" s="1" t="s">
        <v>164</v>
      </c>
      <c r="C56" s="1">
        <v>212.14</v>
      </c>
    </row>
    <row r="57" spans="1:3" x14ac:dyDescent="0.25">
      <c r="A57" s="2" t="s">
        <v>286</v>
      </c>
      <c r="B57" s="1" t="s">
        <v>167</v>
      </c>
      <c r="C57" s="1">
        <v>216.4</v>
      </c>
    </row>
    <row r="58" spans="1:3" x14ac:dyDescent="0.25">
      <c r="A58" s="2" t="s">
        <v>168</v>
      </c>
      <c r="B58" s="1" t="s">
        <v>169</v>
      </c>
      <c r="C58" s="1">
        <v>212.14</v>
      </c>
    </row>
    <row r="59" spans="1:3" x14ac:dyDescent="0.25">
      <c r="A59" s="2" t="s">
        <v>171</v>
      </c>
      <c r="B59" s="1" t="s">
        <v>172</v>
      </c>
      <c r="C59" s="1">
        <v>212.14</v>
      </c>
    </row>
    <row r="60" spans="1:3" x14ac:dyDescent="0.25">
      <c r="A60" s="2" t="s">
        <v>173</v>
      </c>
      <c r="B60" s="1" t="s">
        <v>174</v>
      </c>
      <c r="C60" s="1">
        <v>216.4</v>
      </c>
    </row>
    <row r="61" spans="1:3" x14ac:dyDescent="0.25">
      <c r="A61" s="2" t="s">
        <v>175</v>
      </c>
      <c r="B61" s="1" t="s">
        <v>176</v>
      </c>
      <c r="C61" s="1">
        <v>213</v>
      </c>
    </row>
    <row r="62" spans="1:3" x14ac:dyDescent="0.25">
      <c r="A62" s="2" t="s">
        <v>178</v>
      </c>
      <c r="B62" s="1" t="s">
        <v>179</v>
      </c>
      <c r="C62" s="1">
        <v>216.4</v>
      </c>
    </row>
    <row r="63" spans="1:3" x14ac:dyDescent="0.25">
      <c r="A63" s="2" t="s">
        <v>287</v>
      </c>
      <c r="B63" s="1" t="s">
        <v>182</v>
      </c>
      <c r="C63" s="1">
        <v>216.4</v>
      </c>
    </row>
    <row r="64" spans="1:3" x14ac:dyDescent="0.25">
      <c r="A64" s="2" t="s">
        <v>288</v>
      </c>
      <c r="B64" s="1" t="s">
        <v>185</v>
      </c>
      <c r="C64" s="1">
        <v>291.98</v>
      </c>
    </row>
    <row r="65" spans="1:3" x14ac:dyDescent="0.25">
      <c r="A65" s="2" t="s">
        <v>186</v>
      </c>
      <c r="B65" s="1" t="s">
        <v>187</v>
      </c>
      <c r="C65" s="1">
        <v>314.35000000000002</v>
      </c>
    </row>
    <row r="66" spans="1:3" x14ac:dyDescent="0.25">
      <c r="A66" s="2" t="s">
        <v>188</v>
      </c>
      <c r="B66" s="1" t="s">
        <v>189</v>
      </c>
      <c r="C66" s="1">
        <v>302.18</v>
      </c>
    </row>
    <row r="67" spans="1:3" x14ac:dyDescent="0.25">
      <c r="A67" s="2" t="s">
        <v>190</v>
      </c>
      <c r="B67" s="1" t="s">
        <v>191</v>
      </c>
      <c r="C67" s="1">
        <v>212.15</v>
      </c>
    </row>
    <row r="68" spans="1:3" x14ac:dyDescent="0.25">
      <c r="A68" s="2" t="s">
        <v>192</v>
      </c>
      <c r="B68" s="1" t="s">
        <v>193</v>
      </c>
      <c r="C68" s="1">
        <v>272.63</v>
      </c>
    </row>
    <row r="69" spans="1:3" x14ac:dyDescent="0.25">
      <c r="A69" s="2" t="s">
        <v>194</v>
      </c>
      <c r="B69" s="1" t="s">
        <v>195</v>
      </c>
      <c r="C69" s="1">
        <v>212.14</v>
      </c>
    </row>
    <row r="70" spans="1:3" x14ac:dyDescent="0.25">
      <c r="A70" s="2" t="s">
        <v>196</v>
      </c>
      <c r="B70" s="1" t="s">
        <v>197</v>
      </c>
      <c r="C70" s="1">
        <v>218.18</v>
      </c>
    </row>
    <row r="71" spans="1:3" x14ac:dyDescent="0.25">
      <c r="A71" s="2" t="s">
        <v>198</v>
      </c>
      <c r="B71" s="1" t="s">
        <v>199</v>
      </c>
      <c r="C71" s="1">
        <v>249.5</v>
      </c>
    </row>
    <row r="72" spans="1:3" x14ac:dyDescent="0.25">
      <c r="A72" s="2" t="s">
        <v>201</v>
      </c>
      <c r="B72" s="1" t="s">
        <v>202</v>
      </c>
      <c r="C72" s="1">
        <v>299.75</v>
      </c>
    </row>
    <row r="73" spans="1:3" x14ac:dyDescent="0.25">
      <c r="A73" s="2" t="s">
        <v>203</v>
      </c>
      <c r="B73" s="1" t="s">
        <v>204</v>
      </c>
      <c r="C73" s="1">
        <v>218.18</v>
      </c>
    </row>
    <row r="74" spans="1:3" x14ac:dyDescent="0.25">
      <c r="A74" s="2" t="s">
        <v>289</v>
      </c>
      <c r="B74" s="1" t="s">
        <v>207</v>
      </c>
      <c r="C74" s="1">
        <v>334.28</v>
      </c>
    </row>
    <row r="75" spans="1:3" x14ac:dyDescent="0.25">
      <c r="A75" s="2" t="s">
        <v>208</v>
      </c>
      <c r="B75" s="1" t="s">
        <v>209</v>
      </c>
      <c r="C75" s="1">
        <v>253.88</v>
      </c>
    </row>
    <row r="76" spans="1:3" x14ac:dyDescent="0.25">
      <c r="A76" s="2" t="s">
        <v>210</v>
      </c>
      <c r="B76" s="1" t="s">
        <v>211</v>
      </c>
      <c r="C76" s="1">
        <v>111.23</v>
      </c>
    </row>
    <row r="77" spans="1:3" x14ac:dyDescent="0.25">
      <c r="A77" s="2" t="s">
        <v>213</v>
      </c>
      <c r="B77" s="1" t="s">
        <v>214</v>
      </c>
      <c r="C77" s="1">
        <v>253.88</v>
      </c>
    </row>
    <row r="78" spans="1:3" x14ac:dyDescent="0.25">
      <c r="A78" s="2" t="s">
        <v>215</v>
      </c>
      <c r="B78" s="1" t="s">
        <v>216</v>
      </c>
      <c r="C78" s="1">
        <v>253.88</v>
      </c>
    </row>
    <row r="79" spans="1:3" x14ac:dyDescent="0.25">
      <c r="A79" s="2" t="s">
        <v>217</v>
      </c>
      <c r="B79" s="1" t="s">
        <v>218</v>
      </c>
      <c r="C79" s="1">
        <v>253.88</v>
      </c>
    </row>
    <row r="80" spans="1:3" x14ac:dyDescent="0.25">
      <c r="A80" s="2" t="s">
        <v>220</v>
      </c>
      <c r="B80" s="1" t="s">
        <v>221</v>
      </c>
      <c r="C80" s="1">
        <v>308.48</v>
      </c>
    </row>
    <row r="81" spans="1:3" x14ac:dyDescent="0.25">
      <c r="A81" s="2" t="s">
        <v>222</v>
      </c>
      <c r="B81" s="1" t="s">
        <v>223</v>
      </c>
      <c r="C81" s="1">
        <v>308.48</v>
      </c>
    </row>
    <row r="82" spans="1:3" x14ac:dyDescent="0.25">
      <c r="A82" s="2" t="s">
        <v>224</v>
      </c>
      <c r="B82" s="1" t="s">
        <v>225</v>
      </c>
      <c r="C82" s="1">
        <v>212.14</v>
      </c>
    </row>
    <row r="83" spans="1:3" x14ac:dyDescent="0.25">
      <c r="A83" s="2" t="s">
        <v>226</v>
      </c>
      <c r="B83" s="1" t="s">
        <v>227</v>
      </c>
      <c r="C83" s="1">
        <v>435.94</v>
      </c>
    </row>
    <row r="84" spans="1:3" x14ac:dyDescent="0.25">
      <c r="A84" s="2" t="s">
        <v>228</v>
      </c>
      <c r="B84" s="1" t="s">
        <v>229</v>
      </c>
      <c r="C84" s="1">
        <v>308.48</v>
      </c>
    </row>
    <row r="85" spans="1:3" x14ac:dyDescent="0.25">
      <c r="A85" s="2" t="s">
        <v>290</v>
      </c>
      <c r="B85" s="1" t="s">
        <v>232</v>
      </c>
      <c r="C85" s="1">
        <v>328.75</v>
      </c>
    </row>
    <row r="86" spans="1:3" x14ac:dyDescent="0.25">
      <c r="A86" s="2" t="s">
        <v>233</v>
      </c>
      <c r="B86" s="1" t="s">
        <v>234</v>
      </c>
      <c r="C86" s="1">
        <v>328.75</v>
      </c>
    </row>
    <row r="87" spans="1:3" x14ac:dyDescent="0.25">
      <c r="A87" s="2" t="s">
        <v>235</v>
      </c>
      <c r="B87" s="1" t="s">
        <v>236</v>
      </c>
      <c r="C87" s="1">
        <v>213</v>
      </c>
    </row>
    <row r="88" spans="1:3" x14ac:dyDescent="0.25">
      <c r="A88" s="2" t="s">
        <v>237</v>
      </c>
      <c r="B88" s="1" t="s">
        <v>238</v>
      </c>
      <c r="C88" s="1">
        <v>517.37</v>
      </c>
    </row>
    <row r="89" spans="1:3" x14ac:dyDescent="0.25">
      <c r="A89" s="2" t="s">
        <v>239</v>
      </c>
      <c r="B89" s="1" t="s">
        <v>240</v>
      </c>
      <c r="C89" s="1">
        <v>492.75</v>
      </c>
    </row>
    <row r="90" spans="1:3" x14ac:dyDescent="0.25">
      <c r="A90" s="2" t="s">
        <v>241</v>
      </c>
      <c r="B90" s="1" t="s">
        <v>242</v>
      </c>
      <c r="C90" s="1">
        <v>328.75</v>
      </c>
    </row>
    <row r="91" spans="1:3" x14ac:dyDescent="0.25">
      <c r="A91" s="2" t="s">
        <v>243</v>
      </c>
      <c r="B91" s="1" t="s">
        <v>244</v>
      </c>
      <c r="C91" s="1">
        <v>864.97</v>
      </c>
    </row>
    <row r="92" spans="1:3" x14ac:dyDescent="0.25">
      <c r="A92" s="2" t="s">
        <v>291</v>
      </c>
      <c r="B92" s="1" t="s">
        <v>247</v>
      </c>
      <c r="C92" s="1">
        <v>261.52999999999997</v>
      </c>
    </row>
    <row r="93" spans="1:3" x14ac:dyDescent="0.25">
      <c r="A93" s="2" t="s">
        <v>248</v>
      </c>
      <c r="B93" s="1" t="s">
        <v>249</v>
      </c>
      <c r="C93" s="1">
        <v>213</v>
      </c>
    </row>
    <row r="94" spans="1:3" x14ac:dyDescent="0.25">
      <c r="A94" s="2" t="s">
        <v>250</v>
      </c>
      <c r="B94" s="1" t="s">
        <v>251</v>
      </c>
      <c r="C94" s="1">
        <v>216.4</v>
      </c>
    </row>
    <row r="95" spans="1:3" x14ac:dyDescent="0.25">
      <c r="A95" s="2" t="s">
        <v>252</v>
      </c>
      <c r="B95" s="1" t="s">
        <v>253</v>
      </c>
      <c r="C95" s="1">
        <v>212.14</v>
      </c>
    </row>
    <row r="96" spans="1:3" x14ac:dyDescent="0.25">
      <c r="A96" s="2" t="s">
        <v>254</v>
      </c>
      <c r="B96" s="1" t="s">
        <v>255</v>
      </c>
      <c r="C96" s="1">
        <v>117.68</v>
      </c>
    </row>
    <row r="97" spans="1:3" x14ac:dyDescent="0.25">
      <c r="A97" s="2" t="s">
        <v>256</v>
      </c>
      <c r="B97" s="1" t="s">
        <v>257</v>
      </c>
      <c r="C97" s="1">
        <v>216.4</v>
      </c>
    </row>
    <row r="98" spans="1:3" x14ac:dyDescent="0.25">
      <c r="A98" s="2" t="s">
        <v>258</v>
      </c>
      <c r="B98" s="1" t="s">
        <v>259</v>
      </c>
      <c r="C98" s="1">
        <v>228.79</v>
      </c>
    </row>
    <row r="99" spans="1:3" x14ac:dyDescent="0.25">
      <c r="A99" s="2" t="s">
        <v>261</v>
      </c>
      <c r="B99" s="1" t="s">
        <v>262</v>
      </c>
      <c r="C99" s="1">
        <v>249.5</v>
      </c>
    </row>
    <row r="100" spans="1:3" x14ac:dyDescent="0.25">
      <c r="A100" s="2" t="s">
        <v>263</v>
      </c>
      <c r="B100" s="1" t="s">
        <v>264</v>
      </c>
      <c r="C100" s="1">
        <v>328.75</v>
      </c>
    </row>
    <row r="101" spans="1:3" x14ac:dyDescent="0.25">
      <c r="A101" s="2" t="s">
        <v>265</v>
      </c>
      <c r="B101" s="1" t="s">
        <v>266</v>
      </c>
      <c r="C101" s="1">
        <v>216.4</v>
      </c>
    </row>
    <row r="102" spans="1:3" x14ac:dyDescent="0.25">
      <c r="C102" s="17">
        <f>SUM(C1:C101)</f>
        <v>25324.91</v>
      </c>
    </row>
    <row r="103" spans="1:3" x14ac:dyDescent="0.25">
      <c r="C103" s="18">
        <f>C102*2</f>
        <v>50649.82</v>
      </c>
    </row>
  </sheetData>
  <conditionalFormatting sqref="A1:C10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2025-09-15T22:21:36Z</dcterms:created>
  <dcterms:modified xsi:type="dcterms:W3CDTF">2025-10-27T19:56:42Z</dcterms:modified>
</cp:coreProperties>
</file>